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defaultThemeVersion="124226"/>
  <xr:revisionPtr revIDLastSave="0" documentId="13_ncr:1_{4E3140BD-74ED-47A0-A328-5538F7C3DD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2" r:id="rId1"/>
  </sheets>
  <definedNames>
    <definedName name="_xlnm.Print_Titles" localSheetId="0">Foglio1!$4:$4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9" i="2" l="1"/>
  <c r="J147" i="2"/>
  <c r="J145" i="2"/>
  <c r="J143" i="2"/>
  <c r="J141" i="2"/>
  <c r="J139" i="2"/>
  <c r="J137" i="2"/>
  <c r="J135" i="2"/>
  <c r="J133" i="2"/>
  <c r="J37" i="2"/>
  <c r="J35" i="2"/>
  <c r="J131" i="2"/>
  <c r="J129" i="2"/>
  <c r="J33" i="2"/>
  <c r="J31" i="2"/>
  <c r="J29" i="2"/>
  <c r="J27" i="2"/>
  <c r="J25" i="2"/>
  <c r="J23" i="2"/>
  <c r="J21" i="2"/>
  <c r="J19" i="2"/>
  <c r="J17" i="2"/>
  <c r="J127" i="2"/>
  <c r="J125" i="2"/>
  <c r="J123" i="2"/>
  <c r="J121" i="2"/>
  <c r="J119" i="2"/>
  <c r="J117" i="2"/>
  <c r="J15" i="2"/>
  <c r="J115" i="2"/>
  <c r="J113" i="2"/>
  <c r="J111" i="2"/>
  <c r="J109" i="2"/>
  <c r="J107" i="2"/>
  <c r="J105" i="2"/>
  <c r="J103" i="2"/>
  <c r="J13" i="2"/>
  <c r="J101" i="2"/>
  <c r="J99" i="2"/>
  <c r="J97" i="2"/>
  <c r="J95" i="2"/>
  <c r="J93" i="2"/>
  <c r="J91" i="2"/>
  <c r="J89" i="2"/>
  <c r="J87" i="2"/>
  <c r="J85" i="2"/>
  <c r="J83" i="2"/>
  <c r="J81" i="2"/>
  <c r="J79" i="2"/>
  <c r="J77" i="2"/>
  <c r="J75" i="2"/>
  <c r="J73" i="2"/>
  <c r="J71" i="2"/>
  <c r="J69" i="2"/>
  <c r="J67" i="2"/>
  <c r="J65" i="2"/>
  <c r="J63" i="2"/>
  <c r="J11" i="2"/>
  <c r="J9" i="2"/>
  <c r="J61" i="2"/>
  <c r="J7" i="2"/>
  <c r="J5" i="2"/>
  <c r="J59" i="2"/>
  <c r="J57" i="2"/>
  <c r="J55" i="2"/>
  <c r="J53" i="2"/>
  <c r="J51" i="2"/>
  <c r="J49" i="2"/>
  <c r="J47" i="2"/>
  <c r="J45" i="2"/>
  <c r="J43" i="2"/>
</calcChain>
</file>

<file path=xl/sharedStrings.xml><?xml version="1.0" encoding="utf-8"?>
<sst xmlns="http://schemas.openxmlformats.org/spreadsheetml/2006/main" count="380" uniqueCount="174">
  <si>
    <t>LOCALITA’</t>
  </si>
  <si>
    <t>VANI</t>
  </si>
  <si>
    <t>PIANO</t>
  </si>
  <si>
    <t>ACCESSORI</t>
  </si>
  <si>
    <t>1/3 balconi = 3,33</t>
  </si>
  <si>
    <t>SPESE REVERSIBILI euro/anno</t>
  </si>
  <si>
    <t>CANONE ANNUO euro</t>
  </si>
  <si>
    <t>Superficie convenzionale = mq. netti alloggio (con distinzione tra &gt;&lt; di 81 mq.) + 25% cantine + 30% balcone</t>
  </si>
  <si>
    <t>Aggiornato al</t>
  </si>
  <si>
    <t>3°</t>
  </si>
  <si>
    <t>6°</t>
  </si>
  <si>
    <t>ALLOGGI IN FUTURA DISPONIBILITA'</t>
  </si>
  <si>
    <t>CANONE euro/mq/anno</t>
  </si>
  <si>
    <t>000401350108</t>
  </si>
  <si>
    <t>Albino via Perola, 2d</t>
  </si>
  <si>
    <t>Superficie convenzionale alloggio
mq.</t>
  </si>
  <si>
    <t>Superficie netta alloggio
mq.</t>
  </si>
  <si>
    <t>Albino via Manzoni, 4</t>
  </si>
  <si>
    <t>000401240104</t>
  </si>
  <si>
    <t>000401240101</t>
  </si>
  <si>
    <t>Bergamo via Toscanini, 5</t>
  </si>
  <si>
    <t>002416290103</t>
  </si>
  <si>
    <t>Bergamo via Toscanini, 9</t>
  </si>
  <si>
    <t>002430020208</t>
  </si>
  <si>
    <t>Bergamo via Costantina, 25</t>
  </si>
  <si>
    <t>002412100102</t>
  </si>
  <si>
    <t>002412100104</t>
  </si>
  <si>
    <t>Bergamo via Giordano, 5</t>
  </si>
  <si>
    <t>002416340110</t>
  </si>
  <si>
    <t>Bergamo via Mattioli, 10/a</t>
  </si>
  <si>
    <t>002419020102</t>
  </si>
  <si>
    <t>Bergamo via Mattioli, 10</t>
  </si>
  <si>
    <t>002419020203</t>
  </si>
  <si>
    <t>Bergamo via Mattioli, 10/c</t>
  </si>
  <si>
    <t>002419030102</t>
  </si>
  <si>
    <t>002419030108</t>
  </si>
  <si>
    <t>Bergamo via Mattioli, 10/e</t>
  </si>
  <si>
    <t>002419040203</t>
  </si>
  <si>
    <t>Bergamo via Codussi, 18/a</t>
  </si>
  <si>
    <t>Bergamo via Mattioli, 41</t>
  </si>
  <si>
    <t>002419090105</t>
  </si>
  <si>
    <t>002419090110</t>
  </si>
  <si>
    <t>Bergamo via Mattioli, 47</t>
  </si>
  <si>
    <t>002419100104</t>
  </si>
  <si>
    <t>Bergamo via Pasteur, 6</t>
  </si>
  <si>
    <t>002422010201</t>
  </si>
  <si>
    <t>002422010212</t>
  </si>
  <si>
    <t>Bergamo via Pasteur, 4</t>
  </si>
  <si>
    <t>002422010310</t>
  </si>
  <si>
    <t>Bergamo via Pasteur, 2</t>
  </si>
  <si>
    <t>002422010411</t>
  </si>
  <si>
    <t>Bergamo via Carnovali, 3/h</t>
  </si>
  <si>
    <t>002426070101</t>
  </si>
  <si>
    <t>002426070106</t>
  </si>
  <si>
    <t>Bergamo via Carnovali, 3/f</t>
  </si>
  <si>
    <t>002426080101</t>
  </si>
  <si>
    <t>Bergamo via Carnovali, 3/b</t>
  </si>
  <si>
    <t>002426090106</t>
  </si>
  <si>
    <t>Bergamo via Monte Grigna, 26</t>
  </si>
  <si>
    <t>002432010107</t>
  </si>
  <si>
    <t>002432010108</t>
  </si>
  <si>
    <t>Caravaggio via Ferrario, 5</t>
  </si>
  <si>
    <t>005301110105</t>
  </si>
  <si>
    <t>Cene via Bellora, 64/e</t>
  </si>
  <si>
    <t>007001120508</t>
  </si>
  <si>
    <t>Cene via Bellora, 64/f</t>
  </si>
  <si>
    <t>007001120602</t>
  </si>
  <si>
    <t>007001120608</t>
  </si>
  <si>
    <t>Gorlago via Trovenzi, 59</t>
  </si>
  <si>
    <t>011403010107</t>
  </si>
  <si>
    <t>Gorlago via Italia, 15</t>
  </si>
  <si>
    <t>011403020104</t>
  </si>
  <si>
    <t>Martinengo via A. Moro, 6/c</t>
  </si>
  <si>
    <t>013301130108</t>
  </si>
  <si>
    <t>Martinengo via A. Moro, 6/b</t>
  </si>
  <si>
    <t>013301130207</t>
  </si>
  <si>
    <t>Palosco via F.lli Cervi, 23</t>
  </si>
  <si>
    <t>015701080101</t>
  </si>
  <si>
    <t>Ponte Nossa via Medaglie d'Oro, 11</t>
  </si>
  <si>
    <t>016801050102</t>
  </si>
  <si>
    <t>Ponte Nossa via Romelli, 13</t>
  </si>
  <si>
    <t>016801080105</t>
  </si>
  <si>
    <t>Ponte San Pietro via Carducci, 6</t>
  </si>
  <si>
    <t>017001260102</t>
  </si>
  <si>
    <t>017001260105</t>
  </si>
  <si>
    <t>Ponte San Pietro via XXIV Maggio, 20</t>
  </si>
  <si>
    <t>017001270201</t>
  </si>
  <si>
    <t>Ponte San Pietro via Diaz, 16</t>
  </si>
  <si>
    <t>017001130101</t>
  </si>
  <si>
    <t>Romano di Lombardia via Marconi, 48</t>
  </si>
  <si>
    <t>018302030106</t>
  </si>
  <si>
    <t>Seriate via Granger, 4</t>
  </si>
  <si>
    <t>019801230218</t>
  </si>
  <si>
    <t>Trescore Balneario via Aeronautica, 3</t>
  </si>
  <si>
    <t>021801110301</t>
  </si>
  <si>
    <t>021801110302</t>
  </si>
  <si>
    <t>Treviglio via Marco Polo, 14</t>
  </si>
  <si>
    <t>021901190204</t>
  </si>
  <si>
    <t>Treviglio via Dei Mulini, 7</t>
  </si>
  <si>
    <t>021901210202</t>
  </si>
  <si>
    <t>Treviglio via Marco Polo, 18</t>
  </si>
  <si>
    <t>021901220304</t>
  </si>
  <si>
    <t>Treviglio via Cellini, 9</t>
  </si>
  <si>
    <t>021901290104</t>
  </si>
  <si>
    <t>021901290107</t>
  </si>
  <si>
    <t>021901290108</t>
  </si>
  <si>
    <t>021901290205</t>
  </si>
  <si>
    <t>021901290207</t>
  </si>
  <si>
    <t>Treviglio via Cellini, 7</t>
  </si>
  <si>
    <t>021901300101</t>
  </si>
  <si>
    <t>021901300105</t>
  </si>
  <si>
    <t>021901300204</t>
  </si>
  <si>
    <t>021901300205</t>
  </si>
  <si>
    <t>Treviglio via Monti, 9</t>
  </si>
  <si>
    <t>021901380103</t>
  </si>
  <si>
    <t>Treviglio via Monti, 13</t>
  </si>
  <si>
    <t>021901380304</t>
  </si>
  <si>
    <t>Treviglio via Monti, 15</t>
  </si>
  <si>
    <t>021901380403</t>
  </si>
  <si>
    <t>021901380405</t>
  </si>
  <si>
    <t>Treviglio via Botticelli, 2</t>
  </si>
  <si>
    <t>021904010104</t>
  </si>
  <si>
    <t>Treviglio via Botticelli, 4</t>
  </si>
  <si>
    <t>021904020103</t>
  </si>
  <si>
    <t>Verdellino corso Asia, 1/a</t>
  </si>
  <si>
    <t>023201020114</t>
  </si>
  <si>
    <t>Verdellino corso Africa, 16/c</t>
  </si>
  <si>
    <t>023201030305</t>
  </si>
  <si>
    <t>Verdellino corso Africa, 16/d</t>
  </si>
  <si>
    <t>023201030405</t>
  </si>
  <si>
    <t>023201030408</t>
  </si>
  <si>
    <t>Verdellino corso Africa, 20/c</t>
  </si>
  <si>
    <t>023201050306</t>
  </si>
  <si>
    <t>Verdellino corso Africa, 20/d</t>
  </si>
  <si>
    <t>023201050405</t>
  </si>
  <si>
    <t>Zogno via Brolo, 14</t>
  </si>
  <si>
    <t>024602010101</t>
  </si>
  <si>
    <t>1°</t>
  </si>
  <si>
    <t>rialzato</t>
  </si>
  <si>
    <t>garage - da aggiungere al canone</t>
  </si>
  <si>
    <t>cantina - compresa nel canone</t>
  </si>
  <si>
    <t>2°</t>
  </si>
  <si>
    <t>terra</t>
  </si>
  <si>
    <t>4°</t>
  </si>
  <si>
    <t>cantina - compresa nel canone
ascensore</t>
  </si>
  <si>
    <t>5°</t>
  </si>
  <si>
    <t>1.680,00 c.a.</t>
  </si>
  <si>
    <t xml:space="preserve"> 180,00 c.a.</t>
  </si>
  <si>
    <t>3+pl</t>
  </si>
  <si>
    <t>1.920,00 c.a.</t>
  </si>
  <si>
    <t>002416290303</t>
  </si>
  <si>
    <t>2.400,00 c.a.</t>
  </si>
  <si>
    <t>420,00 c.a.</t>
  </si>
  <si>
    <t>2.040,00 c.a.</t>
  </si>
  <si>
    <t>1.500,00 c.a.</t>
  </si>
  <si>
    <t>900,00 c.a.</t>
  </si>
  <si>
    <t>960,00 c.a.</t>
  </si>
  <si>
    <t>1.320,00 c.a.</t>
  </si>
  <si>
    <t>1.200,00 c.a.</t>
  </si>
  <si>
    <t>1.100,00 c.a.</t>
  </si>
  <si>
    <t>240,00 c.a.</t>
  </si>
  <si>
    <t>1.560,00 c.a.</t>
  </si>
  <si>
    <t>1.980,00 c.a.</t>
  </si>
  <si>
    <t>-----</t>
  </si>
  <si>
    <t>1.080,00 c.a.</t>
  </si>
  <si>
    <t>720,00 c.a.</t>
  </si>
  <si>
    <t>3.120,00 c.a.</t>
  </si>
  <si>
    <t>1.800,00 c.a.</t>
  </si>
  <si>
    <t>200,00 c.a.</t>
  </si>
  <si>
    <t>1.620,00 c.a.</t>
  </si>
  <si>
    <t>1.860,00 c.a.</t>
  </si>
  <si>
    <t>1.380,00 c.a.</t>
  </si>
  <si>
    <t>1.900,00 c.a.</t>
  </si>
  <si>
    <t>ALLOGGI DISPONIBILI PER L’ASSEGNAZIONE IN LOCAZIONE
SITI IN BERGAMO e PROVINCIA
PIANO DI VALORIZZAZIONE TRIENNIO 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</si>
</sst>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8"/>
      <color indexed="8"/>
      <name val="Calibri"/>
      <family val="2"/>
    </font>
    <font>
      <b/>
      <i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i/>
      <u/>
      <sz val="11"/>
      <color theme="1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u/>
      <sz val="9"/>
      <color indexed="8"/>
      <name val="Arial"/>
      <family val="2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/>
    <xf numFmtId="49" fontId="4" fillId="2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</xdr:colOff>
      <xdr:row>0</xdr:row>
      <xdr:rowOff>152400</xdr:rowOff>
    </xdr:from>
    <xdr:to>
      <xdr:col>9</xdr:col>
      <xdr:colOff>114300</xdr:colOff>
      <xdr:row>0</xdr:row>
      <xdr:rowOff>701040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B0A3C418-08DA-3882-732A-0FB279542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52400"/>
          <a:ext cx="538734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0"/>
  <sheetViews>
    <sheetView tabSelected="1" topLeftCell="A5" zoomScaleNormal="100" workbookViewId="0">
      <selection activeCell="H143" sqref="H143:H144"/>
    </sheetView>
  </sheetViews>
  <sheetFormatPr defaultRowHeight="14.4" x14ac:dyDescent="0.3"/>
  <cols>
    <col min="1" max="1" width="4.88671875" customWidth="1"/>
    <col min="2" max="2" width="31.44140625" customWidth="1"/>
    <col min="3" max="3" width="7.5546875" customWidth="1"/>
    <col min="4" max="5" width="19" customWidth="1"/>
    <col min="7" max="7" width="15.33203125" bestFit="1" customWidth="1"/>
    <col min="8" max="8" width="13.6640625" customWidth="1"/>
    <col min="9" max="9" width="11" customWidth="1"/>
    <col min="10" max="10" width="22.5546875" customWidth="1"/>
  </cols>
  <sheetData>
    <row r="1" spans="1:10" ht="88.95" customHeight="1" x14ac:dyDescent="0.3"/>
    <row r="2" spans="1:10" ht="57.75" customHeight="1" x14ac:dyDescent="0.3">
      <c r="A2" s="45" t="s">
        <v>173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9.95" customHeight="1" thickBot="1" x14ac:dyDescent="0.35">
      <c r="A3" s="6"/>
      <c r="B3" s="4"/>
      <c r="C3" s="4"/>
      <c r="D3" s="5"/>
      <c r="E3" s="5"/>
      <c r="F3" s="4"/>
      <c r="G3" s="4"/>
      <c r="H3" s="4"/>
      <c r="I3" s="10" t="s">
        <v>8</v>
      </c>
      <c r="J3" s="19">
        <v>45314</v>
      </c>
    </row>
    <row r="4" spans="1:10" ht="50.25" customHeight="1" thickBot="1" x14ac:dyDescent="0.35">
      <c r="A4" s="1"/>
      <c r="B4" s="1" t="s">
        <v>0</v>
      </c>
      <c r="C4" s="1" t="s">
        <v>1</v>
      </c>
      <c r="D4" s="2" t="s">
        <v>16</v>
      </c>
      <c r="E4" s="2" t="s">
        <v>15</v>
      </c>
      <c r="F4" s="1" t="s">
        <v>2</v>
      </c>
      <c r="G4" s="1" t="s">
        <v>3</v>
      </c>
      <c r="H4" s="2" t="s">
        <v>5</v>
      </c>
      <c r="I4" s="3" t="s">
        <v>12</v>
      </c>
      <c r="J4" s="2" t="s">
        <v>6</v>
      </c>
    </row>
    <row r="5" spans="1:10" x14ac:dyDescent="0.3">
      <c r="A5" s="33">
        <v>1</v>
      </c>
      <c r="B5" s="20" t="s">
        <v>29</v>
      </c>
      <c r="C5" s="35">
        <v>4</v>
      </c>
      <c r="D5" s="37">
        <v>81.36</v>
      </c>
      <c r="E5" s="37">
        <v>88.75</v>
      </c>
      <c r="F5" s="35" t="s">
        <v>137</v>
      </c>
      <c r="G5" s="39" t="s">
        <v>140</v>
      </c>
      <c r="H5" s="41" t="s">
        <v>154</v>
      </c>
      <c r="I5" s="41">
        <v>31.39</v>
      </c>
      <c r="J5" s="43">
        <f t="shared" ref="J5" si="0">E5*I5</f>
        <v>2785.8625000000002</v>
      </c>
    </row>
    <row r="6" spans="1:10" ht="15" thickBot="1" x14ac:dyDescent="0.35">
      <c r="A6" s="34"/>
      <c r="B6" s="20" t="s">
        <v>30</v>
      </c>
      <c r="C6" s="36"/>
      <c r="D6" s="38"/>
      <c r="E6" s="38"/>
      <c r="F6" s="36"/>
      <c r="G6" s="40"/>
      <c r="H6" s="42"/>
      <c r="I6" s="42"/>
      <c r="J6" s="44"/>
    </row>
    <row r="7" spans="1:10" x14ac:dyDescent="0.3">
      <c r="A7" s="33">
        <v>2</v>
      </c>
      <c r="B7" s="18" t="s">
        <v>31</v>
      </c>
      <c r="C7" s="35">
        <v>3</v>
      </c>
      <c r="D7" s="37">
        <v>72.760000000000005</v>
      </c>
      <c r="E7" s="37">
        <v>81.17</v>
      </c>
      <c r="F7" s="35" t="s">
        <v>141</v>
      </c>
      <c r="G7" s="39" t="s">
        <v>140</v>
      </c>
      <c r="H7" s="41" t="s">
        <v>154</v>
      </c>
      <c r="I7" s="41">
        <v>31.39</v>
      </c>
      <c r="J7" s="43">
        <f t="shared" ref="J7" si="1">E7*I7</f>
        <v>2547.9263000000001</v>
      </c>
    </row>
    <row r="8" spans="1:10" ht="15" thickBot="1" x14ac:dyDescent="0.35">
      <c r="A8" s="34"/>
      <c r="B8" s="9" t="s">
        <v>32</v>
      </c>
      <c r="C8" s="36"/>
      <c r="D8" s="38"/>
      <c r="E8" s="38"/>
      <c r="F8" s="36"/>
      <c r="G8" s="40"/>
      <c r="H8" s="42"/>
      <c r="I8" s="42"/>
      <c r="J8" s="44"/>
    </row>
    <row r="9" spans="1:10" x14ac:dyDescent="0.3">
      <c r="A9" s="33">
        <v>3</v>
      </c>
      <c r="B9" s="18" t="s">
        <v>33</v>
      </c>
      <c r="C9" s="35">
        <v>2</v>
      </c>
      <c r="D9" s="37">
        <v>54.72</v>
      </c>
      <c r="E9" s="37">
        <v>65.52</v>
      </c>
      <c r="F9" s="35" t="s">
        <v>9</v>
      </c>
      <c r="G9" s="39" t="s">
        <v>140</v>
      </c>
      <c r="H9" s="41" t="s">
        <v>156</v>
      </c>
      <c r="I9" s="41">
        <v>31.39</v>
      </c>
      <c r="J9" s="43">
        <f t="shared" ref="J9" si="2">E9*I9</f>
        <v>2056.6727999999998</v>
      </c>
    </row>
    <row r="10" spans="1:10" ht="15" thickBot="1" x14ac:dyDescent="0.35">
      <c r="A10" s="34"/>
      <c r="B10" s="9" t="s">
        <v>35</v>
      </c>
      <c r="C10" s="36"/>
      <c r="D10" s="38"/>
      <c r="E10" s="38"/>
      <c r="F10" s="36"/>
      <c r="G10" s="40"/>
      <c r="H10" s="42"/>
      <c r="I10" s="42"/>
      <c r="J10" s="44"/>
    </row>
    <row r="11" spans="1:10" x14ac:dyDescent="0.3">
      <c r="A11" s="33">
        <v>4</v>
      </c>
      <c r="B11" s="20" t="s">
        <v>36</v>
      </c>
      <c r="C11" s="35">
        <v>3</v>
      </c>
      <c r="D11" s="37">
        <v>71.459999999999994</v>
      </c>
      <c r="E11" s="37">
        <v>78.540000000000006</v>
      </c>
      <c r="F11" s="35" t="s">
        <v>141</v>
      </c>
      <c r="G11" s="39" t="s">
        <v>140</v>
      </c>
      <c r="H11" s="41" t="s">
        <v>154</v>
      </c>
      <c r="I11" s="41">
        <v>31.39</v>
      </c>
      <c r="J11" s="43">
        <f t="shared" ref="J11" si="3">E11*I11</f>
        <v>2465.3706000000002</v>
      </c>
    </row>
    <row r="12" spans="1:10" ht="15" thickBot="1" x14ac:dyDescent="0.35">
      <c r="A12" s="34"/>
      <c r="B12" s="9" t="s">
        <v>37</v>
      </c>
      <c r="C12" s="36"/>
      <c r="D12" s="38"/>
      <c r="E12" s="38"/>
      <c r="F12" s="36"/>
      <c r="G12" s="40"/>
      <c r="H12" s="42"/>
      <c r="I12" s="42"/>
      <c r="J12" s="44"/>
    </row>
    <row r="13" spans="1:10" x14ac:dyDescent="0.3">
      <c r="A13" s="33">
        <v>5</v>
      </c>
      <c r="B13" s="18" t="s">
        <v>74</v>
      </c>
      <c r="C13" s="35">
        <v>2</v>
      </c>
      <c r="D13" s="37">
        <v>56.23</v>
      </c>
      <c r="E13" s="37">
        <v>73.27</v>
      </c>
      <c r="F13" s="35" t="s">
        <v>9</v>
      </c>
      <c r="G13" s="39" t="s">
        <v>139</v>
      </c>
      <c r="H13" s="41" t="s">
        <v>161</v>
      </c>
      <c r="I13" s="41">
        <v>31.39</v>
      </c>
      <c r="J13" s="43">
        <f t="shared" ref="J13:J15" si="4">E13*I13</f>
        <v>2299.9452999999999</v>
      </c>
    </row>
    <row r="14" spans="1:10" ht="15" thickBot="1" x14ac:dyDescent="0.35">
      <c r="A14" s="34"/>
      <c r="B14" s="9" t="s">
        <v>75</v>
      </c>
      <c r="C14" s="36"/>
      <c r="D14" s="38"/>
      <c r="E14" s="38"/>
      <c r="F14" s="36"/>
      <c r="G14" s="40"/>
      <c r="H14" s="42"/>
      <c r="I14" s="42"/>
      <c r="J14" s="44"/>
    </row>
    <row r="15" spans="1:10" x14ac:dyDescent="0.3">
      <c r="A15" s="33">
        <v>6</v>
      </c>
      <c r="B15" s="18" t="s">
        <v>89</v>
      </c>
      <c r="C15" s="35" t="s">
        <v>148</v>
      </c>
      <c r="D15" s="37">
        <v>81.42</v>
      </c>
      <c r="E15" s="37">
        <v>101.76</v>
      </c>
      <c r="F15" s="35" t="s">
        <v>9</v>
      </c>
      <c r="G15" s="39" t="s">
        <v>139</v>
      </c>
      <c r="H15" s="41" t="s">
        <v>149</v>
      </c>
      <c r="I15" s="41">
        <v>31.39</v>
      </c>
      <c r="J15" s="43">
        <f t="shared" si="4"/>
        <v>3194.2464</v>
      </c>
    </row>
    <row r="16" spans="1:10" ht="15" thickBot="1" x14ac:dyDescent="0.35">
      <c r="A16" s="34"/>
      <c r="B16" s="9" t="s">
        <v>90</v>
      </c>
      <c r="C16" s="36"/>
      <c r="D16" s="38"/>
      <c r="E16" s="38"/>
      <c r="F16" s="36"/>
      <c r="G16" s="40"/>
      <c r="H16" s="42"/>
      <c r="I16" s="42"/>
      <c r="J16" s="44"/>
    </row>
    <row r="17" spans="1:10" x14ac:dyDescent="0.3">
      <c r="A17" s="33">
        <v>7</v>
      </c>
      <c r="B17" s="18" t="s">
        <v>102</v>
      </c>
      <c r="C17" s="35">
        <v>2</v>
      </c>
      <c r="D17" s="37">
        <v>50.24</v>
      </c>
      <c r="E17" s="37">
        <v>61.39</v>
      </c>
      <c r="F17" s="35" t="s">
        <v>137</v>
      </c>
      <c r="G17" s="39" t="s">
        <v>140</v>
      </c>
      <c r="H17" s="41" t="s">
        <v>168</v>
      </c>
      <c r="I17" s="41">
        <v>31.39</v>
      </c>
      <c r="J17" s="43">
        <f t="shared" ref="J17:J37" si="5">E17*I17</f>
        <v>1927.0321000000001</v>
      </c>
    </row>
    <row r="18" spans="1:10" ht="15" thickBot="1" x14ac:dyDescent="0.35">
      <c r="A18" s="34"/>
      <c r="B18" s="9" t="s">
        <v>103</v>
      </c>
      <c r="C18" s="36"/>
      <c r="D18" s="38"/>
      <c r="E18" s="38"/>
      <c r="F18" s="36"/>
      <c r="G18" s="40"/>
      <c r="H18" s="42"/>
      <c r="I18" s="42"/>
      <c r="J18" s="44"/>
    </row>
    <row r="19" spans="1:10" x14ac:dyDescent="0.3">
      <c r="A19" s="33">
        <v>8</v>
      </c>
      <c r="B19" s="18" t="s">
        <v>102</v>
      </c>
      <c r="C19" s="35">
        <v>3</v>
      </c>
      <c r="D19" s="37">
        <v>63.18</v>
      </c>
      <c r="E19" s="37">
        <v>75</v>
      </c>
      <c r="F19" s="35" t="s">
        <v>9</v>
      </c>
      <c r="G19" s="39" t="s">
        <v>140</v>
      </c>
      <c r="H19" s="41" t="s">
        <v>160</v>
      </c>
      <c r="I19" s="41">
        <v>31.39</v>
      </c>
      <c r="J19" s="43">
        <f t="shared" si="5"/>
        <v>2354.25</v>
      </c>
    </row>
    <row r="20" spans="1:10" ht="15" thickBot="1" x14ac:dyDescent="0.35">
      <c r="A20" s="34"/>
      <c r="B20" s="9" t="s">
        <v>104</v>
      </c>
      <c r="C20" s="36"/>
      <c r="D20" s="38"/>
      <c r="E20" s="38"/>
      <c r="F20" s="36"/>
      <c r="G20" s="40"/>
      <c r="H20" s="42"/>
      <c r="I20" s="42"/>
      <c r="J20" s="44"/>
    </row>
    <row r="21" spans="1:10" x14ac:dyDescent="0.3">
      <c r="A21" s="33">
        <v>9</v>
      </c>
      <c r="B21" s="18" t="s">
        <v>102</v>
      </c>
      <c r="C21" s="35">
        <v>2</v>
      </c>
      <c r="D21" s="37">
        <v>50.72</v>
      </c>
      <c r="E21" s="37">
        <v>63.3</v>
      </c>
      <c r="F21" s="35" t="s">
        <v>9</v>
      </c>
      <c r="G21" s="39" t="s">
        <v>140</v>
      </c>
      <c r="H21" s="41" t="s">
        <v>168</v>
      </c>
      <c r="I21" s="41">
        <v>31.39</v>
      </c>
      <c r="J21" s="43">
        <f t="shared" si="5"/>
        <v>1986.9869999999999</v>
      </c>
    </row>
    <row r="22" spans="1:10" ht="15" thickBot="1" x14ac:dyDescent="0.35">
      <c r="A22" s="34"/>
      <c r="B22" s="9" t="s">
        <v>105</v>
      </c>
      <c r="C22" s="36"/>
      <c r="D22" s="38"/>
      <c r="E22" s="38"/>
      <c r="F22" s="36"/>
      <c r="G22" s="40"/>
      <c r="H22" s="42"/>
      <c r="I22" s="42"/>
      <c r="J22" s="44"/>
    </row>
    <row r="23" spans="1:10" x14ac:dyDescent="0.3">
      <c r="A23" s="33">
        <v>10</v>
      </c>
      <c r="B23" s="18" t="s">
        <v>102</v>
      </c>
      <c r="C23" s="35">
        <v>2</v>
      </c>
      <c r="D23" s="37">
        <v>51.04</v>
      </c>
      <c r="E23" s="37">
        <v>62.12</v>
      </c>
      <c r="F23" s="35" t="s">
        <v>141</v>
      </c>
      <c r="G23" s="39" t="s">
        <v>140</v>
      </c>
      <c r="H23" s="41" t="s">
        <v>168</v>
      </c>
      <c r="I23" s="41">
        <v>31.39</v>
      </c>
      <c r="J23" s="43">
        <f t="shared" si="5"/>
        <v>1949.9467999999999</v>
      </c>
    </row>
    <row r="24" spans="1:10" ht="15" thickBot="1" x14ac:dyDescent="0.35">
      <c r="A24" s="34"/>
      <c r="B24" s="9" t="s">
        <v>106</v>
      </c>
      <c r="C24" s="36"/>
      <c r="D24" s="38"/>
      <c r="E24" s="38"/>
      <c r="F24" s="36"/>
      <c r="G24" s="40"/>
      <c r="H24" s="42"/>
      <c r="I24" s="42"/>
      <c r="J24" s="44"/>
    </row>
    <row r="25" spans="1:10" x14ac:dyDescent="0.3">
      <c r="A25" s="33">
        <v>11</v>
      </c>
      <c r="B25" s="18" t="s">
        <v>102</v>
      </c>
      <c r="C25" s="35">
        <v>2</v>
      </c>
      <c r="D25" s="37">
        <v>50.95</v>
      </c>
      <c r="E25" s="37">
        <v>66.599999999999994</v>
      </c>
      <c r="F25" s="35" t="s">
        <v>9</v>
      </c>
      <c r="G25" s="39" t="s">
        <v>140</v>
      </c>
      <c r="H25" s="41" t="s">
        <v>168</v>
      </c>
      <c r="I25" s="41">
        <v>31.39</v>
      </c>
      <c r="J25" s="43">
        <f t="shared" si="5"/>
        <v>2090.5740000000001</v>
      </c>
    </row>
    <row r="26" spans="1:10" ht="15" thickBot="1" x14ac:dyDescent="0.35">
      <c r="A26" s="34"/>
      <c r="B26" s="9" t="s">
        <v>107</v>
      </c>
      <c r="C26" s="36"/>
      <c r="D26" s="38"/>
      <c r="E26" s="38"/>
      <c r="F26" s="36"/>
      <c r="G26" s="40"/>
      <c r="H26" s="42"/>
      <c r="I26" s="42"/>
      <c r="J26" s="44"/>
    </row>
    <row r="27" spans="1:10" x14ac:dyDescent="0.3">
      <c r="A27" s="33">
        <v>12</v>
      </c>
      <c r="B27" s="18" t="s">
        <v>108</v>
      </c>
      <c r="C27" s="35">
        <v>3</v>
      </c>
      <c r="D27" s="37">
        <v>62.72</v>
      </c>
      <c r="E27" s="37">
        <v>72.819999999999993</v>
      </c>
      <c r="F27" s="35" t="s">
        <v>138</v>
      </c>
      <c r="G27" s="39" t="s">
        <v>140</v>
      </c>
      <c r="H27" s="41" t="s">
        <v>160</v>
      </c>
      <c r="I27" s="41">
        <v>31.39</v>
      </c>
      <c r="J27" s="43">
        <f t="shared" si="5"/>
        <v>2285.8197999999998</v>
      </c>
    </row>
    <row r="28" spans="1:10" ht="15" thickBot="1" x14ac:dyDescent="0.35">
      <c r="A28" s="34"/>
      <c r="B28" s="9" t="s">
        <v>109</v>
      </c>
      <c r="C28" s="36"/>
      <c r="D28" s="38"/>
      <c r="E28" s="38"/>
      <c r="F28" s="36"/>
      <c r="G28" s="40"/>
      <c r="H28" s="42"/>
      <c r="I28" s="42"/>
      <c r="J28" s="44"/>
    </row>
    <row r="29" spans="1:10" x14ac:dyDescent="0.3">
      <c r="A29" s="33">
        <v>13</v>
      </c>
      <c r="B29" s="18" t="s">
        <v>108</v>
      </c>
      <c r="C29" s="35">
        <v>3</v>
      </c>
      <c r="D29" s="37">
        <v>64.400000000000006</v>
      </c>
      <c r="E29" s="37">
        <v>75.03</v>
      </c>
      <c r="F29" s="35" t="s">
        <v>141</v>
      </c>
      <c r="G29" s="39" t="s">
        <v>140</v>
      </c>
      <c r="H29" s="41" t="s">
        <v>160</v>
      </c>
      <c r="I29" s="41">
        <v>31.39</v>
      </c>
      <c r="J29" s="43">
        <f t="shared" si="5"/>
        <v>2355.1916999999999</v>
      </c>
    </row>
    <row r="30" spans="1:10" ht="15" thickBot="1" x14ac:dyDescent="0.35">
      <c r="A30" s="34"/>
      <c r="B30" s="9" t="s">
        <v>110</v>
      </c>
      <c r="C30" s="36"/>
      <c r="D30" s="38"/>
      <c r="E30" s="38"/>
      <c r="F30" s="36"/>
      <c r="G30" s="40"/>
      <c r="H30" s="42"/>
      <c r="I30" s="42"/>
      <c r="J30" s="44"/>
    </row>
    <row r="31" spans="1:10" x14ac:dyDescent="0.3">
      <c r="A31" s="33">
        <v>14</v>
      </c>
      <c r="B31" s="18" t="s">
        <v>108</v>
      </c>
      <c r="C31" s="35">
        <v>3</v>
      </c>
      <c r="D31" s="37">
        <v>64.400000000000006</v>
      </c>
      <c r="E31" s="37">
        <v>74.900000000000006</v>
      </c>
      <c r="F31" s="35" t="s">
        <v>137</v>
      </c>
      <c r="G31" s="39" t="s">
        <v>140</v>
      </c>
      <c r="H31" s="41" t="s">
        <v>160</v>
      </c>
      <c r="I31" s="41">
        <v>31.39</v>
      </c>
      <c r="J31" s="43">
        <f t="shared" si="5"/>
        <v>2351.1110000000003</v>
      </c>
    </row>
    <row r="32" spans="1:10" ht="15" thickBot="1" x14ac:dyDescent="0.35">
      <c r="A32" s="34"/>
      <c r="B32" s="9" t="s">
        <v>111</v>
      </c>
      <c r="C32" s="36"/>
      <c r="D32" s="38"/>
      <c r="E32" s="38"/>
      <c r="F32" s="36"/>
      <c r="G32" s="40"/>
      <c r="H32" s="42"/>
      <c r="I32" s="42"/>
      <c r="J32" s="44"/>
    </row>
    <row r="33" spans="1:10" x14ac:dyDescent="0.3">
      <c r="A33" s="33">
        <v>15</v>
      </c>
      <c r="B33" s="18" t="s">
        <v>108</v>
      </c>
      <c r="C33" s="35">
        <v>2</v>
      </c>
      <c r="D33" s="37">
        <v>50.88</v>
      </c>
      <c r="E33" s="37">
        <v>65.650000000000006</v>
      </c>
      <c r="F33" s="35" t="s">
        <v>141</v>
      </c>
      <c r="G33" s="39" t="s">
        <v>140</v>
      </c>
      <c r="H33" s="41" t="s">
        <v>168</v>
      </c>
      <c r="I33" s="41">
        <v>31.39</v>
      </c>
      <c r="J33" s="43">
        <f t="shared" si="5"/>
        <v>2060.7535000000003</v>
      </c>
    </row>
    <row r="34" spans="1:10" ht="15" thickBot="1" x14ac:dyDescent="0.35">
      <c r="A34" s="34"/>
      <c r="B34" s="9" t="s">
        <v>112</v>
      </c>
      <c r="C34" s="36"/>
      <c r="D34" s="38"/>
      <c r="E34" s="38"/>
      <c r="F34" s="36"/>
      <c r="G34" s="40"/>
      <c r="H34" s="42"/>
      <c r="I34" s="42"/>
      <c r="J34" s="44"/>
    </row>
    <row r="35" spans="1:10" x14ac:dyDescent="0.3">
      <c r="A35" s="33">
        <v>16</v>
      </c>
      <c r="B35" s="18" t="s">
        <v>117</v>
      </c>
      <c r="C35" s="35">
        <v>4</v>
      </c>
      <c r="D35" s="37">
        <v>94.8</v>
      </c>
      <c r="E35" s="37">
        <v>110.62</v>
      </c>
      <c r="F35" s="35" t="s">
        <v>141</v>
      </c>
      <c r="G35" s="39" t="s">
        <v>139</v>
      </c>
      <c r="H35" s="41" t="s">
        <v>167</v>
      </c>
      <c r="I35" s="41">
        <v>31.39</v>
      </c>
      <c r="J35" s="43">
        <f t="shared" si="5"/>
        <v>3472.3618000000001</v>
      </c>
    </row>
    <row r="36" spans="1:10" ht="15" thickBot="1" x14ac:dyDescent="0.35">
      <c r="A36" s="34"/>
      <c r="B36" s="9" t="s">
        <v>118</v>
      </c>
      <c r="C36" s="36"/>
      <c r="D36" s="38"/>
      <c r="E36" s="38"/>
      <c r="F36" s="36"/>
      <c r="G36" s="40"/>
      <c r="H36" s="42"/>
      <c r="I36" s="42"/>
      <c r="J36" s="44"/>
    </row>
    <row r="37" spans="1:10" x14ac:dyDescent="0.3">
      <c r="A37" s="33">
        <v>17</v>
      </c>
      <c r="B37" s="18" t="s">
        <v>117</v>
      </c>
      <c r="C37" s="35">
        <v>4</v>
      </c>
      <c r="D37" s="37">
        <v>94.8</v>
      </c>
      <c r="E37" s="37">
        <v>110.62</v>
      </c>
      <c r="F37" s="35" t="s">
        <v>9</v>
      </c>
      <c r="G37" s="39" t="s">
        <v>139</v>
      </c>
      <c r="H37" s="41" t="s">
        <v>167</v>
      </c>
      <c r="I37" s="41">
        <v>31.39</v>
      </c>
      <c r="J37" s="43">
        <f t="shared" si="5"/>
        <v>3472.3618000000001</v>
      </c>
    </row>
    <row r="38" spans="1:10" ht="15" thickBot="1" x14ac:dyDescent="0.35">
      <c r="A38" s="34"/>
      <c r="B38" s="9" t="s">
        <v>119</v>
      </c>
      <c r="C38" s="36"/>
      <c r="D38" s="38"/>
      <c r="E38" s="38"/>
      <c r="F38" s="36"/>
      <c r="G38" s="40"/>
      <c r="H38" s="42"/>
      <c r="I38" s="42"/>
      <c r="J38" s="44"/>
    </row>
    <row r="39" spans="1:10" x14ac:dyDescent="0.3">
      <c r="A39" s="7" t="s">
        <v>7</v>
      </c>
    </row>
    <row r="40" spans="1:10" ht="21.75" customHeight="1" x14ac:dyDescent="0.3">
      <c r="A40" s="7"/>
      <c r="B40" s="12"/>
      <c r="C40" s="13"/>
      <c r="D40" s="14"/>
      <c r="E40" s="14"/>
      <c r="F40" s="13"/>
      <c r="G40" s="14"/>
      <c r="H40" s="15"/>
      <c r="I40" s="16"/>
      <c r="J40" s="17"/>
    </row>
    <row r="41" spans="1:10" ht="47.4" customHeight="1" thickBot="1" x14ac:dyDescent="0.35">
      <c r="A41" s="46" t="s">
        <v>11</v>
      </c>
      <c r="B41" s="46"/>
      <c r="C41" s="46"/>
      <c r="D41" s="46"/>
      <c r="E41" s="46"/>
      <c r="F41" s="46"/>
      <c r="G41" s="46"/>
      <c r="H41" s="46"/>
      <c r="I41" s="46"/>
      <c r="J41" s="46"/>
    </row>
    <row r="42" spans="1:10" ht="15.75" customHeight="1" thickBot="1" x14ac:dyDescent="0.35">
      <c r="A42" s="47"/>
      <c r="B42" s="47"/>
      <c r="C42" s="47"/>
      <c r="D42" s="47"/>
      <c r="E42" s="47"/>
      <c r="F42" s="47"/>
      <c r="G42" s="47"/>
      <c r="H42" s="47"/>
      <c r="I42" s="47"/>
      <c r="J42" s="47"/>
    </row>
    <row r="43" spans="1:10" x14ac:dyDescent="0.3">
      <c r="A43" s="25">
        <v>1</v>
      </c>
      <c r="B43" s="11" t="s">
        <v>14</v>
      </c>
      <c r="C43" s="21">
        <v>3</v>
      </c>
      <c r="D43" s="23">
        <v>69.06</v>
      </c>
      <c r="E43" s="23">
        <v>80.73</v>
      </c>
      <c r="F43" s="21" t="s">
        <v>9</v>
      </c>
      <c r="G43" s="27" t="s">
        <v>139</v>
      </c>
      <c r="H43" s="29" t="s">
        <v>146</v>
      </c>
      <c r="I43" s="29">
        <v>31.39</v>
      </c>
      <c r="J43" s="31">
        <f>E43*I43</f>
        <v>2534.1147000000001</v>
      </c>
    </row>
    <row r="44" spans="1:10" ht="15" thickBot="1" x14ac:dyDescent="0.35">
      <c r="A44" s="26"/>
      <c r="B44" s="8" t="s">
        <v>13</v>
      </c>
      <c r="C44" s="22"/>
      <c r="D44" s="24" t="s">
        <v>4</v>
      </c>
      <c r="E44" s="24" t="s">
        <v>4</v>
      </c>
      <c r="F44" s="22"/>
      <c r="G44" s="28"/>
      <c r="H44" s="30"/>
      <c r="I44" s="30"/>
      <c r="J44" s="32"/>
    </row>
    <row r="45" spans="1:10" x14ac:dyDescent="0.3">
      <c r="A45" s="25">
        <v>2</v>
      </c>
      <c r="B45" s="11" t="s">
        <v>17</v>
      </c>
      <c r="C45" s="21">
        <v>3</v>
      </c>
      <c r="D45" s="23">
        <v>61.37</v>
      </c>
      <c r="E45" s="23">
        <v>75.66</v>
      </c>
      <c r="F45" s="21" t="s">
        <v>137</v>
      </c>
      <c r="G45" s="27" t="s">
        <v>140</v>
      </c>
      <c r="H45" s="29" t="s">
        <v>147</v>
      </c>
      <c r="I45" s="29">
        <v>31.39</v>
      </c>
      <c r="J45" s="31">
        <f>E45*I45</f>
        <v>2374.9674</v>
      </c>
    </row>
    <row r="46" spans="1:10" ht="15" thickBot="1" x14ac:dyDescent="0.35">
      <c r="A46" s="26"/>
      <c r="B46" s="8" t="s">
        <v>18</v>
      </c>
      <c r="C46" s="22"/>
      <c r="D46" s="24" t="s">
        <v>4</v>
      </c>
      <c r="E46" s="24" t="s">
        <v>4</v>
      </c>
      <c r="F46" s="22"/>
      <c r="G46" s="28"/>
      <c r="H46" s="30"/>
      <c r="I46" s="30"/>
      <c r="J46" s="32"/>
    </row>
    <row r="47" spans="1:10" x14ac:dyDescent="0.3">
      <c r="A47" s="25">
        <v>3</v>
      </c>
      <c r="B47" s="11" t="s">
        <v>17</v>
      </c>
      <c r="C47" s="21">
        <v>3</v>
      </c>
      <c r="D47" s="23">
        <v>63.25</v>
      </c>
      <c r="E47" s="23">
        <v>77.040000000000006</v>
      </c>
      <c r="F47" s="21" t="s">
        <v>138</v>
      </c>
      <c r="G47" s="27" t="s">
        <v>140</v>
      </c>
      <c r="H47" s="29" t="s">
        <v>147</v>
      </c>
      <c r="I47" s="29">
        <v>31.39</v>
      </c>
      <c r="J47" s="31">
        <f t="shared" ref="J47" si="6">E47*I47</f>
        <v>2418.2856000000002</v>
      </c>
    </row>
    <row r="48" spans="1:10" ht="15" thickBot="1" x14ac:dyDescent="0.35">
      <c r="A48" s="26"/>
      <c r="B48" s="8" t="s">
        <v>19</v>
      </c>
      <c r="C48" s="22"/>
      <c r="D48" s="24"/>
      <c r="E48" s="24"/>
      <c r="F48" s="22"/>
      <c r="G48" s="28"/>
      <c r="H48" s="30"/>
      <c r="I48" s="30"/>
      <c r="J48" s="32"/>
    </row>
    <row r="49" spans="1:10" x14ac:dyDescent="0.3">
      <c r="A49" s="25">
        <v>4</v>
      </c>
      <c r="B49" s="11" t="s">
        <v>20</v>
      </c>
      <c r="C49" s="21" t="s">
        <v>148</v>
      </c>
      <c r="D49" s="23">
        <v>79.84</v>
      </c>
      <c r="E49" s="23">
        <v>88.67</v>
      </c>
      <c r="F49" s="21" t="s">
        <v>141</v>
      </c>
      <c r="G49" s="27" t="s">
        <v>140</v>
      </c>
      <c r="H49" s="29" t="s">
        <v>149</v>
      </c>
      <c r="I49" s="29">
        <v>31.39</v>
      </c>
      <c r="J49" s="31">
        <f t="shared" ref="J49" si="7">E49*I49</f>
        <v>2783.3513000000003</v>
      </c>
    </row>
    <row r="50" spans="1:10" ht="15" thickBot="1" x14ac:dyDescent="0.35">
      <c r="A50" s="26"/>
      <c r="B50" s="8" t="s">
        <v>21</v>
      </c>
      <c r="C50" s="22"/>
      <c r="D50" s="24"/>
      <c r="E50" s="24"/>
      <c r="F50" s="22"/>
      <c r="G50" s="28"/>
      <c r="H50" s="30"/>
      <c r="I50" s="30"/>
      <c r="J50" s="32"/>
    </row>
    <row r="51" spans="1:10" x14ac:dyDescent="0.3">
      <c r="A51" s="25">
        <v>5</v>
      </c>
      <c r="B51" s="11" t="s">
        <v>22</v>
      </c>
      <c r="C51" s="21">
        <v>5</v>
      </c>
      <c r="D51" s="23">
        <v>111.6</v>
      </c>
      <c r="E51" s="23">
        <v>122.82</v>
      </c>
      <c r="F51" s="21" t="s">
        <v>141</v>
      </c>
      <c r="G51" s="27" t="s">
        <v>140</v>
      </c>
      <c r="H51" s="29" t="s">
        <v>151</v>
      </c>
      <c r="I51" s="29">
        <v>31.39</v>
      </c>
      <c r="J51" s="31">
        <f t="shared" ref="J51" si="8">E51*I51</f>
        <v>3855.3197999999998</v>
      </c>
    </row>
    <row r="52" spans="1:10" ht="15" thickBot="1" x14ac:dyDescent="0.35">
      <c r="A52" s="26"/>
      <c r="B52" s="8" t="s">
        <v>150</v>
      </c>
      <c r="C52" s="22"/>
      <c r="D52" s="24"/>
      <c r="E52" s="24"/>
      <c r="F52" s="22"/>
      <c r="G52" s="28"/>
      <c r="H52" s="30"/>
      <c r="I52" s="30"/>
      <c r="J52" s="32"/>
    </row>
    <row r="53" spans="1:10" x14ac:dyDescent="0.3">
      <c r="A53" s="25">
        <v>6</v>
      </c>
      <c r="B53" s="11" t="s">
        <v>38</v>
      </c>
      <c r="C53" s="21">
        <v>3</v>
      </c>
      <c r="D53" s="23">
        <v>65.13</v>
      </c>
      <c r="E53" s="23">
        <v>77.16</v>
      </c>
      <c r="F53" s="21" t="s">
        <v>9</v>
      </c>
      <c r="G53" s="27" t="s">
        <v>140</v>
      </c>
      <c r="H53" s="29" t="s">
        <v>152</v>
      </c>
      <c r="I53" s="29">
        <v>31.39</v>
      </c>
      <c r="J53" s="31">
        <f t="shared" ref="J53" si="9">E53*I53</f>
        <v>2422.0524</v>
      </c>
    </row>
    <row r="54" spans="1:10" ht="15" thickBot="1" x14ac:dyDescent="0.35">
      <c r="A54" s="26"/>
      <c r="B54" s="8" t="s">
        <v>23</v>
      </c>
      <c r="C54" s="22"/>
      <c r="D54" s="24"/>
      <c r="E54" s="24"/>
      <c r="F54" s="22"/>
      <c r="G54" s="28"/>
      <c r="H54" s="30"/>
      <c r="I54" s="30"/>
      <c r="J54" s="32"/>
    </row>
    <row r="55" spans="1:10" x14ac:dyDescent="0.3">
      <c r="A55" s="25">
        <v>7</v>
      </c>
      <c r="B55" s="11" t="s">
        <v>24</v>
      </c>
      <c r="C55" s="21">
        <v>3</v>
      </c>
      <c r="D55" s="23">
        <v>59.06</v>
      </c>
      <c r="E55" s="23">
        <v>66.19</v>
      </c>
      <c r="F55" s="21" t="s">
        <v>142</v>
      </c>
      <c r="G55" s="27" t="s">
        <v>140</v>
      </c>
      <c r="H55" s="29" t="s">
        <v>152</v>
      </c>
      <c r="I55" s="29">
        <v>31.39</v>
      </c>
      <c r="J55" s="31">
        <f t="shared" ref="J55" si="10">E55*I55</f>
        <v>2077.7040999999999</v>
      </c>
    </row>
    <row r="56" spans="1:10" ht="15" thickBot="1" x14ac:dyDescent="0.35">
      <c r="A56" s="26"/>
      <c r="B56" s="8" t="s">
        <v>25</v>
      </c>
      <c r="C56" s="22"/>
      <c r="D56" s="24"/>
      <c r="E56" s="24"/>
      <c r="F56" s="22"/>
      <c r="G56" s="28"/>
      <c r="H56" s="30"/>
      <c r="I56" s="30"/>
      <c r="J56" s="32"/>
    </row>
    <row r="57" spans="1:10" x14ac:dyDescent="0.3">
      <c r="A57" s="25">
        <v>8</v>
      </c>
      <c r="B57" s="11" t="s">
        <v>24</v>
      </c>
      <c r="C57" s="21">
        <v>3</v>
      </c>
      <c r="D57" s="23">
        <v>59</v>
      </c>
      <c r="E57" s="23">
        <v>64.17</v>
      </c>
      <c r="F57" s="21" t="s">
        <v>137</v>
      </c>
      <c r="G57" s="27" t="s">
        <v>140</v>
      </c>
      <c r="H57" s="29" t="s">
        <v>152</v>
      </c>
      <c r="I57" s="29">
        <v>31.39</v>
      </c>
      <c r="J57" s="31">
        <f t="shared" ref="J57" si="11">E57*I57</f>
        <v>2014.2963000000002</v>
      </c>
    </row>
    <row r="58" spans="1:10" ht="15" thickBot="1" x14ac:dyDescent="0.35">
      <c r="A58" s="26"/>
      <c r="B58" s="8" t="s">
        <v>26</v>
      </c>
      <c r="C58" s="22"/>
      <c r="D58" s="24"/>
      <c r="E58" s="24"/>
      <c r="F58" s="22"/>
      <c r="G58" s="28"/>
      <c r="H58" s="30"/>
      <c r="I58" s="30"/>
      <c r="J58" s="32"/>
    </row>
    <row r="59" spans="1:10" x14ac:dyDescent="0.3">
      <c r="A59" s="25">
        <v>9</v>
      </c>
      <c r="B59" s="11" t="s">
        <v>27</v>
      </c>
      <c r="C59" s="21">
        <v>4</v>
      </c>
      <c r="D59" s="23">
        <v>80.2</v>
      </c>
      <c r="E59" s="23">
        <v>92.84</v>
      </c>
      <c r="F59" s="21" t="s">
        <v>143</v>
      </c>
      <c r="G59" s="27" t="s">
        <v>144</v>
      </c>
      <c r="H59" s="29" t="s">
        <v>153</v>
      </c>
      <c r="I59" s="29">
        <v>31.39</v>
      </c>
      <c r="J59" s="31">
        <f t="shared" ref="J59" si="12">E59*I59</f>
        <v>2914.2476000000001</v>
      </c>
    </row>
    <row r="60" spans="1:10" ht="15" thickBot="1" x14ac:dyDescent="0.35">
      <c r="A60" s="26"/>
      <c r="B60" s="8" t="s">
        <v>28</v>
      </c>
      <c r="C60" s="22"/>
      <c r="D60" s="24"/>
      <c r="E60" s="24"/>
      <c r="F60" s="22"/>
      <c r="G60" s="28"/>
      <c r="H60" s="30"/>
      <c r="I60" s="30"/>
      <c r="J60" s="32"/>
    </row>
    <row r="61" spans="1:10" x14ac:dyDescent="0.3">
      <c r="A61" s="25">
        <v>10</v>
      </c>
      <c r="B61" s="11" t="s">
        <v>33</v>
      </c>
      <c r="C61" s="21">
        <v>2</v>
      </c>
      <c r="D61" s="23">
        <v>51.88</v>
      </c>
      <c r="E61" s="23">
        <v>62.52</v>
      </c>
      <c r="F61" s="21" t="s">
        <v>138</v>
      </c>
      <c r="G61" s="27" t="s">
        <v>140</v>
      </c>
      <c r="H61" s="29" t="s">
        <v>155</v>
      </c>
      <c r="I61" s="29">
        <v>31.39</v>
      </c>
      <c r="J61" s="31">
        <f t="shared" ref="J61" si="13">E61*I61</f>
        <v>1962.5028000000002</v>
      </c>
    </row>
    <row r="62" spans="1:10" ht="15" thickBot="1" x14ac:dyDescent="0.35">
      <c r="A62" s="26"/>
      <c r="B62" s="8" t="s">
        <v>34</v>
      </c>
      <c r="C62" s="22"/>
      <c r="D62" s="24"/>
      <c r="E62" s="24"/>
      <c r="F62" s="22"/>
      <c r="G62" s="28"/>
      <c r="H62" s="30"/>
      <c r="I62" s="30"/>
      <c r="J62" s="32"/>
    </row>
    <row r="63" spans="1:10" x14ac:dyDescent="0.3">
      <c r="A63" s="25">
        <v>11</v>
      </c>
      <c r="B63" s="11" t="s">
        <v>39</v>
      </c>
      <c r="C63" s="21">
        <v>2</v>
      </c>
      <c r="D63" s="23">
        <v>54.18</v>
      </c>
      <c r="E63" s="23">
        <v>65.22</v>
      </c>
      <c r="F63" s="21" t="s">
        <v>137</v>
      </c>
      <c r="G63" s="27" t="s">
        <v>140</v>
      </c>
      <c r="H63" s="29" t="s">
        <v>157</v>
      </c>
      <c r="I63" s="29">
        <v>31.39</v>
      </c>
      <c r="J63" s="31">
        <f t="shared" ref="J63" si="14">E63*I63</f>
        <v>2047.2557999999999</v>
      </c>
    </row>
    <row r="64" spans="1:10" ht="15" thickBot="1" x14ac:dyDescent="0.35">
      <c r="A64" s="26"/>
      <c r="B64" s="8" t="s">
        <v>40</v>
      </c>
      <c r="C64" s="22"/>
      <c r="D64" s="24"/>
      <c r="E64" s="24"/>
      <c r="F64" s="22"/>
      <c r="G64" s="28"/>
      <c r="H64" s="30"/>
      <c r="I64" s="30"/>
      <c r="J64" s="32"/>
    </row>
    <row r="65" spans="1:10" x14ac:dyDescent="0.3">
      <c r="A65" s="25">
        <v>12</v>
      </c>
      <c r="B65" s="11" t="s">
        <v>39</v>
      </c>
      <c r="C65" s="21">
        <v>3</v>
      </c>
      <c r="D65" s="23">
        <v>71.84</v>
      </c>
      <c r="E65" s="23">
        <v>77.73</v>
      </c>
      <c r="F65" s="21" t="s">
        <v>9</v>
      </c>
      <c r="G65" s="27" t="s">
        <v>140</v>
      </c>
      <c r="H65" s="29" t="s">
        <v>158</v>
      </c>
      <c r="I65" s="29">
        <v>31.39</v>
      </c>
      <c r="J65" s="31">
        <f t="shared" ref="J65" si="15">E65*I65</f>
        <v>2439.9447</v>
      </c>
    </row>
    <row r="66" spans="1:10" ht="15" thickBot="1" x14ac:dyDescent="0.35">
      <c r="A66" s="26"/>
      <c r="B66" s="8" t="s">
        <v>41</v>
      </c>
      <c r="C66" s="22"/>
      <c r="D66" s="24"/>
      <c r="E66" s="24"/>
      <c r="F66" s="22"/>
      <c r="G66" s="28"/>
      <c r="H66" s="30"/>
      <c r="I66" s="30"/>
      <c r="J66" s="32"/>
    </row>
    <row r="67" spans="1:10" x14ac:dyDescent="0.3">
      <c r="A67" s="25">
        <v>13</v>
      </c>
      <c r="B67" s="11" t="s">
        <v>42</v>
      </c>
      <c r="C67" s="21">
        <v>3</v>
      </c>
      <c r="D67" s="23">
        <v>72.790000000000006</v>
      </c>
      <c r="E67" s="23">
        <v>79.709999999999994</v>
      </c>
      <c r="F67" s="21" t="s">
        <v>9</v>
      </c>
      <c r="G67" s="27" t="s">
        <v>140</v>
      </c>
      <c r="H67" s="29" t="s">
        <v>157</v>
      </c>
      <c r="I67" s="29">
        <v>31.39</v>
      </c>
      <c r="J67" s="31">
        <f t="shared" ref="J67" si="16">E67*I67</f>
        <v>2502.0969</v>
      </c>
    </row>
    <row r="68" spans="1:10" ht="15" thickBot="1" x14ac:dyDescent="0.35">
      <c r="A68" s="26"/>
      <c r="B68" s="8" t="s">
        <v>43</v>
      </c>
      <c r="C68" s="22"/>
      <c r="D68" s="24"/>
      <c r="E68" s="24"/>
      <c r="F68" s="22"/>
      <c r="G68" s="28"/>
      <c r="H68" s="30"/>
      <c r="I68" s="30"/>
      <c r="J68" s="32"/>
    </row>
    <row r="69" spans="1:10" x14ac:dyDescent="0.3">
      <c r="A69" s="25">
        <v>14</v>
      </c>
      <c r="B69" s="11" t="s">
        <v>44</v>
      </c>
      <c r="C69" s="21">
        <v>4</v>
      </c>
      <c r="D69" s="23">
        <v>93.55</v>
      </c>
      <c r="E69" s="23">
        <v>102.47</v>
      </c>
      <c r="F69" s="21" t="s">
        <v>137</v>
      </c>
      <c r="G69" s="27" t="s">
        <v>144</v>
      </c>
      <c r="H69" s="29" t="s">
        <v>154</v>
      </c>
      <c r="I69" s="29">
        <v>31.39</v>
      </c>
      <c r="J69" s="31">
        <f>E69*I69</f>
        <v>3216.5333000000001</v>
      </c>
    </row>
    <row r="70" spans="1:10" ht="15" thickBot="1" x14ac:dyDescent="0.35">
      <c r="A70" s="26"/>
      <c r="B70" s="8" t="s">
        <v>45</v>
      </c>
      <c r="C70" s="22"/>
      <c r="D70" s="24"/>
      <c r="E70" s="24"/>
      <c r="F70" s="22"/>
      <c r="G70" s="28"/>
      <c r="H70" s="30"/>
      <c r="I70" s="30"/>
      <c r="J70" s="32"/>
    </row>
    <row r="71" spans="1:10" x14ac:dyDescent="0.3">
      <c r="A71" s="25">
        <v>15</v>
      </c>
      <c r="B71" s="11" t="s">
        <v>44</v>
      </c>
      <c r="C71" s="21">
        <v>4</v>
      </c>
      <c r="D71" s="23">
        <v>93.55</v>
      </c>
      <c r="E71" s="23">
        <v>102.34</v>
      </c>
      <c r="F71" s="21" t="s">
        <v>10</v>
      </c>
      <c r="G71" s="27" t="s">
        <v>144</v>
      </c>
      <c r="H71" s="29" t="s">
        <v>154</v>
      </c>
      <c r="I71" s="29">
        <v>31.39</v>
      </c>
      <c r="J71" s="31">
        <f>E71*I71</f>
        <v>3212.4526000000001</v>
      </c>
    </row>
    <row r="72" spans="1:10" ht="15" thickBot="1" x14ac:dyDescent="0.35">
      <c r="A72" s="26"/>
      <c r="B72" s="8" t="s">
        <v>46</v>
      </c>
      <c r="C72" s="22"/>
      <c r="D72" s="24"/>
      <c r="E72" s="24"/>
      <c r="F72" s="22"/>
      <c r="G72" s="28"/>
      <c r="H72" s="30"/>
      <c r="I72" s="30"/>
      <c r="J72" s="32"/>
    </row>
    <row r="73" spans="1:10" x14ac:dyDescent="0.3">
      <c r="A73" s="25">
        <v>16</v>
      </c>
      <c r="B73" s="11" t="s">
        <v>47</v>
      </c>
      <c r="C73" s="21" t="s">
        <v>148</v>
      </c>
      <c r="D73" s="23">
        <v>80.19</v>
      </c>
      <c r="E73" s="23">
        <v>87.3</v>
      </c>
      <c r="F73" s="21" t="s">
        <v>145</v>
      </c>
      <c r="G73" s="27" t="s">
        <v>144</v>
      </c>
      <c r="H73" s="29" t="s">
        <v>159</v>
      </c>
      <c r="I73" s="29">
        <v>31.39</v>
      </c>
      <c r="J73" s="31">
        <f>E73*I73</f>
        <v>2740.3469999999998</v>
      </c>
    </row>
    <row r="74" spans="1:10" ht="15" thickBot="1" x14ac:dyDescent="0.35">
      <c r="A74" s="26"/>
      <c r="B74" s="8" t="s">
        <v>48</v>
      </c>
      <c r="C74" s="22"/>
      <c r="D74" s="24"/>
      <c r="E74" s="24"/>
      <c r="F74" s="22"/>
      <c r="G74" s="28"/>
      <c r="H74" s="30"/>
      <c r="I74" s="30"/>
      <c r="J74" s="32"/>
    </row>
    <row r="75" spans="1:10" x14ac:dyDescent="0.3">
      <c r="A75" s="25">
        <v>17</v>
      </c>
      <c r="B75" s="11" t="s">
        <v>49</v>
      </c>
      <c r="C75" s="21" t="s">
        <v>148</v>
      </c>
      <c r="D75" s="23">
        <v>80.19</v>
      </c>
      <c r="E75" s="23">
        <v>87.46</v>
      </c>
      <c r="F75" s="21" t="s">
        <v>10</v>
      </c>
      <c r="G75" s="27" t="s">
        <v>144</v>
      </c>
      <c r="H75" s="29" t="s">
        <v>159</v>
      </c>
      <c r="I75" s="29">
        <v>31.39</v>
      </c>
      <c r="J75" s="31">
        <f>E75*I75</f>
        <v>2745.3694</v>
      </c>
    </row>
    <row r="76" spans="1:10" ht="15" thickBot="1" x14ac:dyDescent="0.35">
      <c r="A76" s="26"/>
      <c r="B76" s="8" t="s">
        <v>50</v>
      </c>
      <c r="C76" s="22"/>
      <c r="D76" s="24"/>
      <c r="E76" s="24"/>
      <c r="F76" s="22"/>
      <c r="G76" s="28"/>
      <c r="H76" s="30"/>
      <c r="I76" s="30"/>
      <c r="J76" s="32"/>
    </row>
    <row r="77" spans="1:10" x14ac:dyDescent="0.3">
      <c r="A77" s="25">
        <v>18</v>
      </c>
      <c r="B77" s="11" t="s">
        <v>51</v>
      </c>
      <c r="C77" s="21">
        <v>3</v>
      </c>
      <c r="D77" s="23">
        <v>52.7</v>
      </c>
      <c r="E77" s="23">
        <v>62</v>
      </c>
      <c r="F77" s="21" t="s">
        <v>142</v>
      </c>
      <c r="G77" s="27" t="s">
        <v>140</v>
      </c>
      <c r="H77" s="29" t="s">
        <v>152</v>
      </c>
      <c r="I77" s="29">
        <v>31.39</v>
      </c>
      <c r="J77" s="31">
        <f>E77*I77</f>
        <v>1946.18</v>
      </c>
    </row>
    <row r="78" spans="1:10" ht="15" thickBot="1" x14ac:dyDescent="0.35">
      <c r="A78" s="26"/>
      <c r="B78" s="8" t="s">
        <v>52</v>
      </c>
      <c r="C78" s="22"/>
      <c r="D78" s="24"/>
      <c r="E78" s="24"/>
      <c r="F78" s="22"/>
      <c r="G78" s="28"/>
      <c r="H78" s="30"/>
      <c r="I78" s="30"/>
      <c r="J78" s="32"/>
    </row>
    <row r="79" spans="1:10" x14ac:dyDescent="0.3">
      <c r="A79" s="25">
        <v>19</v>
      </c>
      <c r="B79" s="11" t="s">
        <v>51</v>
      </c>
      <c r="C79" s="21">
        <v>2</v>
      </c>
      <c r="D79" s="23">
        <v>39.65</v>
      </c>
      <c r="E79" s="23">
        <v>51.82</v>
      </c>
      <c r="F79" s="21" t="s">
        <v>141</v>
      </c>
      <c r="G79" s="27" t="s">
        <v>140</v>
      </c>
      <c r="H79" s="29" t="s">
        <v>160</v>
      </c>
      <c r="I79" s="29">
        <v>31.39</v>
      </c>
      <c r="J79" s="31">
        <f>E79*I79</f>
        <v>1626.6297999999999</v>
      </c>
    </row>
    <row r="80" spans="1:10" ht="15" thickBot="1" x14ac:dyDescent="0.35">
      <c r="A80" s="26"/>
      <c r="B80" s="8" t="s">
        <v>53</v>
      </c>
      <c r="C80" s="22"/>
      <c r="D80" s="24"/>
      <c r="E80" s="24"/>
      <c r="F80" s="22"/>
      <c r="G80" s="28"/>
      <c r="H80" s="30"/>
      <c r="I80" s="30"/>
      <c r="J80" s="32"/>
    </row>
    <row r="81" spans="1:10" x14ac:dyDescent="0.3">
      <c r="A81" s="25">
        <v>20</v>
      </c>
      <c r="B81" s="11" t="s">
        <v>54</v>
      </c>
      <c r="C81" s="21">
        <v>3</v>
      </c>
      <c r="D81" s="23">
        <v>52.7</v>
      </c>
      <c r="E81" s="23">
        <v>62</v>
      </c>
      <c r="F81" s="21" t="s">
        <v>142</v>
      </c>
      <c r="G81" s="27" t="s">
        <v>140</v>
      </c>
      <c r="H81" s="29" t="s">
        <v>152</v>
      </c>
      <c r="I81" s="29">
        <v>31.39</v>
      </c>
      <c r="J81" s="31">
        <f>E81*I81</f>
        <v>1946.18</v>
      </c>
    </row>
    <row r="82" spans="1:10" ht="15" thickBot="1" x14ac:dyDescent="0.35">
      <c r="A82" s="26"/>
      <c r="B82" s="8" t="s">
        <v>55</v>
      </c>
      <c r="C82" s="22"/>
      <c r="D82" s="24"/>
      <c r="E82" s="24"/>
      <c r="F82" s="22"/>
      <c r="G82" s="28"/>
      <c r="H82" s="30"/>
      <c r="I82" s="30"/>
      <c r="J82" s="32"/>
    </row>
    <row r="83" spans="1:10" x14ac:dyDescent="0.3">
      <c r="A83" s="25">
        <v>21</v>
      </c>
      <c r="B83" s="11" t="s">
        <v>56</v>
      </c>
      <c r="C83" s="21">
        <v>2</v>
      </c>
      <c r="D83" s="23">
        <v>39.65</v>
      </c>
      <c r="E83" s="23">
        <v>51.82</v>
      </c>
      <c r="F83" s="21" t="s">
        <v>141</v>
      </c>
      <c r="G83" s="27" t="s">
        <v>140</v>
      </c>
      <c r="H83" s="29" t="s">
        <v>160</v>
      </c>
      <c r="I83" s="29">
        <v>31.39</v>
      </c>
      <c r="J83" s="31">
        <f>E83*I83</f>
        <v>1626.6297999999999</v>
      </c>
    </row>
    <row r="84" spans="1:10" ht="15" thickBot="1" x14ac:dyDescent="0.35">
      <c r="A84" s="26"/>
      <c r="B84" s="8" t="s">
        <v>57</v>
      </c>
      <c r="C84" s="22"/>
      <c r="D84" s="24"/>
      <c r="E84" s="24"/>
      <c r="F84" s="22"/>
      <c r="G84" s="28"/>
      <c r="H84" s="30"/>
      <c r="I84" s="30"/>
      <c r="J84" s="32"/>
    </row>
    <row r="85" spans="1:10" x14ac:dyDescent="0.3">
      <c r="A85" s="25">
        <v>22</v>
      </c>
      <c r="B85" s="11" t="s">
        <v>58</v>
      </c>
      <c r="C85" s="21">
        <v>2</v>
      </c>
      <c r="D85" s="23">
        <v>45.06</v>
      </c>
      <c r="E85" s="23">
        <v>48.25</v>
      </c>
      <c r="F85" s="21" t="s">
        <v>9</v>
      </c>
      <c r="G85" s="27" t="s">
        <v>140</v>
      </c>
      <c r="H85" s="29" t="s">
        <v>160</v>
      </c>
      <c r="I85" s="29">
        <v>31.39</v>
      </c>
      <c r="J85" s="31">
        <f>E85*I85</f>
        <v>1514.5675000000001</v>
      </c>
    </row>
    <row r="86" spans="1:10" ht="15" thickBot="1" x14ac:dyDescent="0.35">
      <c r="A86" s="26"/>
      <c r="B86" s="8" t="s">
        <v>59</v>
      </c>
      <c r="C86" s="22"/>
      <c r="D86" s="24"/>
      <c r="E86" s="24"/>
      <c r="F86" s="22"/>
      <c r="G86" s="28"/>
      <c r="H86" s="30"/>
      <c r="I86" s="30"/>
      <c r="J86" s="32"/>
    </row>
    <row r="87" spans="1:10" x14ac:dyDescent="0.3">
      <c r="A87" s="25">
        <v>23</v>
      </c>
      <c r="B87" s="11" t="s">
        <v>58</v>
      </c>
      <c r="C87" s="21">
        <v>2</v>
      </c>
      <c r="D87" s="23">
        <v>45.64</v>
      </c>
      <c r="E87" s="23">
        <v>48.85</v>
      </c>
      <c r="F87" s="21" t="s">
        <v>9</v>
      </c>
      <c r="G87" s="27" t="s">
        <v>140</v>
      </c>
      <c r="H87" s="29" t="s">
        <v>160</v>
      </c>
      <c r="I87" s="29">
        <v>31.39</v>
      </c>
      <c r="J87" s="31">
        <f>E87*I87</f>
        <v>1533.4015000000002</v>
      </c>
    </row>
    <row r="88" spans="1:10" ht="15" thickBot="1" x14ac:dyDescent="0.35">
      <c r="A88" s="26"/>
      <c r="B88" s="8" t="s">
        <v>60</v>
      </c>
      <c r="C88" s="22"/>
      <c r="D88" s="24"/>
      <c r="E88" s="24"/>
      <c r="F88" s="22"/>
      <c r="G88" s="28"/>
      <c r="H88" s="30"/>
      <c r="I88" s="30"/>
      <c r="J88" s="32"/>
    </row>
    <row r="89" spans="1:10" x14ac:dyDescent="0.3">
      <c r="A89" s="25">
        <v>24</v>
      </c>
      <c r="B89" s="11" t="s">
        <v>61</v>
      </c>
      <c r="C89" s="21">
        <v>2</v>
      </c>
      <c r="D89" s="23">
        <v>53.08</v>
      </c>
      <c r="E89" s="23">
        <v>56.98</v>
      </c>
      <c r="F89" s="21" t="s">
        <v>141</v>
      </c>
      <c r="G89" s="27" t="s">
        <v>140</v>
      </c>
      <c r="H89" s="29" t="s">
        <v>160</v>
      </c>
      <c r="I89" s="29">
        <v>31.39</v>
      </c>
      <c r="J89" s="31">
        <f>E89*I89</f>
        <v>1788.6022</v>
      </c>
    </row>
    <row r="90" spans="1:10" ht="15" thickBot="1" x14ac:dyDescent="0.35">
      <c r="A90" s="26"/>
      <c r="B90" s="8" t="s">
        <v>62</v>
      </c>
      <c r="C90" s="22"/>
      <c r="D90" s="24"/>
      <c r="E90" s="24"/>
      <c r="F90" s="22"/>
      <c r="G90" s="28"/>
      <c r="H90" s="30"/>
      <c r="I90" s="30"/>
      <c r="J90" s="32"/>
    </row>
    <row r="91" spans="1:10" x14ac:dyDescent="0.3">
      <c r="A91" s="25">
        <v>25</v>
      </c>
      <c r="B91" s="11" t="s">
        <v>63</v>
      </c>
      <c r="C91" s="21">
        <v>2</v>
      </c>
      <c r="D91" s="23">
        <v>44.39</v>
      </c>
      <c r="E91" s="23">
        <v>56.79</v>
      </c>
      <c r="F91" s="21" t="s">
        <v>9</v>
      </c>
      <c r="G91" s="27" t="s">
        <v>139</v>
      </c>
      <c r="H91" s="29" t="s">
        <v>156</v>
      </c>
      <c r="I91" s="29">
        <v>31.39</v>
      </c>
      <c r="J91" s="31">
        <f>E91*I91</f>
        <v>1782.6380999999999</v>
      </c>
    </row>
    <row r="92" spans="1:10" ht="15" thickBot="1" x14ac:dyDescent="0.35">
      <c r="A92" s="26"/>
      <c r="B92" s="8" t="s">
        <v>64</v>
      </c>
      <c r="C92" s="22"/>
      <c r="D92" s="24"/>
      <c r="E92" s="24"/>
      <c r="F92" s="22"/>
      <c r="G92" s="28"/>
      <c r="H92" s="30"/>
      <c r="I92" s="30"/>
      <c r="J92" s="32"/>
    </row>
    <row r="93" spans="1:10" x14ac:dyDescent="0.3">
      <c r="A93" s="25">
        <v>26</v>
      </c>
      <c r="B93" s="11" t="s">
        <v>65</v>
      </c>
      <c r="C93" s="21">
        <v>2</v>
      </c>
      <c r="D93" s="23">
        <v>44.39</v>
      </c>
      <c r="E93" s="23">
        <v>56.79</v>
      </c>
      <c r="F93" s="21" t="s">
        <v>137</v>
      </c>
      <c r="G93" s="27" t="s">
        <v>139</v>
      </c>
      <c r="H93" s="29" t="s">
        <v>156</v>
      </c>
      <c r="I93" s="29">
        <v>31.39</v>
      </c>
      <c r="J93" s="31">
        <f>E93*I93</f>
        <v>1782.6380999999999</v>
      </c>
    </row>
    <row r="94" spans="1:10" ht="15" thickBot="1" x14ac:dyDescent="0.35">
      <c r="A94" s="26"/>
      <c r="B94" s="8" t="s">
        <v>66</v>
      </c>
      <c r="C94" s="22"/>
      <c r="D94" s="24"/>
      <c r="E94" s="24"/>
      <c r="F94" s="22"/>
      <c r="G94" s="28"/>
      <c r="H94" s="30"/>
      <c r="I94" s="30"/>
      <c r="J94" s="32"/>
    </row>
    <row r="95" spans="1:10" x14ac:dyDescent="0.3">
      <c r="A95" s="25">
        <v>27</v>
      </c>
      <c r="B95" s="11" t="s">
        <v>65</v>
      </c>
      <c r="C95" s="21">
        <v>2</v>
      </c>
      <c r="D95" s="23">
        <v>44.39</v>
      </c>
      <c r="E95" s="23">
        <v>56.79</v>
      </c>
      <c r="F95" s="21" t="s">
        <v>9</v>
      </c>
      <c r="G95" s="27" t="s">
        <v>139</v>
      </c>
      <c r="H95" s="29" t="s">
        <v>156</v>
      </c>
      <c r="I95" s="29">
        <v>31.39</v>
      </c>
      <c r="J95" s="31">
        <f>E95*I95</f>
        <v>1782.6380999999999</v>
      </c>
    </row>
    <row r="96" spans="1:10" ht="15" thickBot="1" x14ac:dyDescent="0.35">
      <c r="A96" s="26"/>
      <c r="B96" s="8" t="s">
        <v>67</v>
      </c>
      <c r="C96" s="22"/>
      <c r="D96" s="24"/>
      <c r="E96" s="24"/>
      <c r="F96" s="22"/>
      <c r="G96" s="28"/>
      <c r="H96" s="30"/>
      <c r="I96" s="30"/>
      <c r="J96" s="32"/>
    </row>
    <row r="97" spans="1:10" x14ac:dyDescent="0.3">
      <c r="A97" s="25">
        <v>28</v>
      </c>
      <c r="B97" s="11" t="s">
        <v>68</v>
      </c>
      <c r="C97" s="21">
        <v>2</v>
      </c>
      <c r="D97" s="23">
        <v>44.47</v>
      </c>
      <c r="E97" s="23">
        <v>67.17</v>
      </c>
      <c r="F97" s="21" t="s">
        <v>141</v>
      </c>
      <c r="G97" s="27" t="s">
        <v>139</v>
      </c>
      <c r="H97" s="29" t="s">
        <v>158</v>
      </c>
      <c r="I97" s="29">
        <v>31.39</v>
      </c>
      <c r="J97" s="31">
        <f>E97*I97</f>
        <v>2108.4663</v>
      </c>
    </row>
    <row r="98" spans="1:10" ht="15" thickBot="1" x14ac:dyDescent="0.35">
      <c r="A98" s="26"/>
      <c r="B98" s="8" t="s">
        <v>69</v>
      </c>
      <c r="C98" s="22"/>
      <c r="D98" s="24"/>
      <c r="E98" s="24"/>
      <c r="F98" s="22"/>
      <c r="G98" s="28"/>
      <c r="H98" s="30"/>
      <c r="I98" s="30"/>
      <c r="J98" s="32"/>
    </row>
    <row r="99" spans="1:10" x14ac:dyDescent="0.3">
      <c r="A99" s="25">
        <v>29</v>
      </c>
      <c r="B99" s="11" t="s">
        <v>70</v>
      </c>
      <c r="C99" s="21">
        <v>3</v>
      </c>
      <c r="D99" s="23">
        <v>69.06</v>
      </c>
      <c r="E99" s="23">
        <v>89.24</v>
      </c>
      <c r="F99" s="21" t="s">
        <v>141</v>
      </c>
      <c r="G99" s="27" t="s">
        <v>139</v>
      </c>
      <c r="H99" s="29" t="s">
        <v>158</v>
      </c>
      <c r="I99" s="29">
        <v>31.39</v>
      </c>
      <c r="J99" s="31">
        <f>E99*I99</f>
        <v>2801.2435999999998</v>
      </c>
    </row>
    <row r="100" spans="1:10" ht="15" thickBot="1" x14ac:dyDescent="0.35">
      <c r="A100" s="26"/>
      <c r="B100" s="8" t="s">
        <v>71</v>
      </c>
      <c r="C100" s="22"/>
      <c r="D100" s="24"/>
      <c r="E100" s="24"/>
      <c r="F100" s="22"/>
      <c r="G100" s="28"/>
      <c r="H100" s="30"/>
      <c r="I100" s="30"/>
      <c r="J100" s="32"/>
    </row>
    <row r="101" spans="1:10" x14ac:dyDescent="0.3">
      <c r="A101" s="25">
        <v>30</v>
      </c>
      <c r="B101" s="11" t="s">
        <v>72</v>
      </c>
      <c r="C101" s="21">
        <v>4</v>
      </c>
      <c r="D101" s="23">
        <v>84.07</v>
      </c>
      <c r="E101" s="23">
        <v>100.65</v>
      </c>
      <c r="F101" s="21" t="s">
        <v>9</v>
      </c>
      <c r="G101" s="27" t="s">
        <v>139</v>
      </c>
      <c r="H101" s="29" t="s">
        <v>149</v>
      </c>
      <c r="I101" s="29">
        <v>31.39</v>
      </c>
      <c r="J101" s="31">
        <f>E101*I101</f>
        <v>3159.4035000000003</v>
      </c>
    </row>
    <row r="102" spans="1:10" ht="15" thickBot="1" x14ac:dyDescent="0.35">
      <c r="A102" s="26"/>
      <c r="B102" s="8" t="s">
        <v>73</v>
      </c>
      <c r="C102" s="22"/>
      <c r="D102" s="24"/>
      <c r="E102" s="24"/>
      <c r="F102" s="22"/>
      <c r="G102" s="28"/>
      <c r="H102" s="30"/>
      <c r="I102" s="30"/>
      <c r="J102" s="32"/>
    </row>
    <row r="103" spans="1:10" x14ac:dyDescent="0.3">
      <c r="A103" s="25">
        <v>31</v>
      </c>
      <c r="B103" s="11" t="s">
        <v>76</v>
      </c>
      <c r="C103" s="21" t="s">
        <v>148</v>
      </c>
      <c r="D103" s="23">
        <v>81.42</v>
      </c>
      <c r="E103" s="23">
        <v>110.66</v>
      </c>
      <c r="F103" s="21" t="s">
        <v>137</v>
      </c>
      <c r="G103" s="27" t="s">
        <v>139</v>
      </c>
      <c r="H103" s="29" t="s">
        <v>146</v>
      </c>
      <c r="I103" s="29">
        <v>31.39</v>
      </c>
      <c r="J103" s="31">
        <f>E103*I103</f>
        <v>3473.6174000000001</v>
      </c>
    </row>
    <row r="104" spans="1:10" ht="15" thickBot="1" x14ac:dyDescent="0.35">
      <c r="A104" s="26"/>
      <c r="B104" s="8" t="s">
        <v>77</v>
      </c>
      <c r="C104" s="22"/>
      <c r="D104" s="24"/>
      <c r="E104" s="24"/>
      <c r="F104" s="22"/>
      <c r="G104" s="28"/>
      <c r="H104" s="30"/>
      <c r="I104" s="30"/>
      <c r="J104" s="32"/>
    </row>
    <row r="105" spans="1:10" x14ac:dyDescent="0.3">
      <c r="A105" s="25">
        <v>32</v>
      </c>
      <c r="B105" s="11" t="s">
        <v>78</v>
      </c>
      <c r="C105" s="21">
        <v>3</v>
      </c>
      <c r="D105" s="23">
        <v>73.66</v>
      </c>
      <c r="E105" s="23">
        <v>83.21</v>
      </c>
      <c r="F105" s="21" t="s">
        <v>138</v>
      </c>
      <c r="G105" s="27" t="s">
        <v>140</v>
      </c>
      <c r="H105" s="29" t="s">
        <v>157</v>
      </c>
      <c r="I105" s="29">
        <v>31.39</v>
      </c>
      <c r="J105" s="31">
        <f>E105*I105</f>
        <v>2611.9618999999998</v>
      </c>
    </row>
    <row r="106" spans="1:10" ht="15" thickBot="1" x14ac:dyDescent="0.35">
      <c r="A106" s="26"/>
      <c r="B106" s="8" t="s">
        <v>79</v>
      </c>
      <c r="C106" s="22"/>
      <c r="D106" s="24"/>
      <c r="E106" s="24"/>
      <c r="F106" s="22"/>
      <c r="G106" s="28"/>
      <c r="H106" s="30"/>
      <c r="I106" s="30"/>
      <c r="J106" s="32"/>
    </row>
    <row r="107" spans="1:10" x14ac:dyDescent="0.3">
      <c r="A107" s="25">
        <v>33</v>
      </c>
      <c r="B107" s="11" t="s">
        <v>80</v>
      </c>
      <c r="C107" s="21">
        <v>2</v>
      </c>
      <c r="D107" s="23">
        <v>44.47</v>
      </c>
      <c r="E107" s="23">
        <v>54.81</v>
      </c>
      <c r="F107" s="21" t="s">
        <v>141</v>
      </c>
      <c r="G107" s="27" t="s">
        <v>140</v>
      </c>
      <c r="H107" s="29" t="s">
        <v>156</v>
      </c>
      <c r="I107" s="29">
        <v>31.39</v>
      </c>
      <c r="J107" s="31">
        <f>E107*I107</f>
        <v>1720.4859000000001</v>
      </c>
    </row>
    <row r="108" spans="1:10" ht="15" thickBot="1" x14ac:dyDescent="0.35">
      <c r="A108" s="26"/>
      <c r="B108" s="8" t="s">
        <v>81</v>
      </c>
      <c r="C108" s="22"/>
      <c r="D108" s="24"/>
      <c r="E108" s="24"/>
      <c r="F108" s="22"/>
      <c r="G108" s="28"/>
      <c r="H108" s="30"/>
      <c r="I108" s="30"/>
      <c r="J108" s="32"/>
    </row>
    <row r="109" spans="1:10" x14ac:dyDescent="0.3">
      <c r="A109" s="25">
        <v>34</v>
      </c>
      <c r="B109" s="11" t="s">
        <v>82</v>
      </c>
      <c r="C109" s="21">
        <v>3</v>
      </c>
      <c r="D109" s="23">
        <v>69.36</v>
      </c>
      <c r="E109" s="23">
        <v>80.88</v>
      </c>
      <c r="F109" s="21" t="s">
        <v>137</v>
      </c>
      <c r="G109" s="27" t="s">
        <v>140</v>
      </c>
      <c r="H109" s="29" t="s">
        <v>162</v>
      </c>
      <c r="I109" s="29">
        <v>31.39</v>
      </c>
      <c r="J109" s="31">
        <f>E109*I109</f>
        <v>2538.8231999999998</v>
      </c>
    </row>
    <row r="110" spans="1:10" ht="15" thickBot="1" x14ac:dyDescent="0.35">
      <c r="A110" s="26"/>
      <c r="B110" s="8" t="s">
        <v>83</v>
      </c>
      <c r="C110" s="22"/>
      <c r="D110" s="24"/>
      <c r="E110" s="24"/>
      <c r="F110" s="22"/>
      <c r="G110" s="28"/>
      <c r="H110" s="30"/>
      <c r="I110" s="30"/>
      <c r="J110" s="32"/>
    </row>
    <row r="111" spans="1:10" x14ac:dyDescent="0.3">
      <c r="A111" s="25">
        <v>35</v>
      </c>
      <c r="B111" s="11" t="s">
        <v>82</v>
      </c>
      <c r="C111" s="21">
        <v>3</v>
      </c>
      <c r="D111" s="23">
        <v>69.66</v>
      </c>
      <c r="E111" s="23">
        <v>80.95</v>
      </c>
      <c r="F111" s="21" t="s">
        <v>9</v>
      </c>
      <c r="G111" s="27" t="s">
        <v>140</v>
      </c>
      <c r="H111" s="29" t="s">
        <v>162</v>
      </c>
      <c r="I111" s="29">
        <v>31.39</v>
      </c>
      <c r="J111" s="31">
        <f>E111*I111</f>
        <v>2541.0205000000001</v>
      </c>
    </row>
    <row r="112" spans="1:10" ht="15" thickBot="1" x14ac:dyDescent="0.35">
      <c r="A112" s="26"/>
      <c r="B112" s="8" t="s">
        <v>84</v>
      </c>
      <c r="C112" s="22"/>
      <c r="D112" s="24"/>
      <c r="E112" s="24"/>
      <c r="F112" s="22"/>
      <c r="G112" s="28"/>
      <c r="H112" s="30"/>
      <c r="I112" s="30"/>
      <c r="J112" s="32"/>
    </row>
    <row r="113" spans="1:10" x14ac:dyDescent="0.3">
      <c r="A113" s="25">
        <v>36</v>
      </c>
      <c r="B113" s="11" t="s">
        <v>85</v>
      </c>
      <c r="C113" s="21">
        <v>3</v>
      </c>
      <c r="D113" s="23">
        <v>76.81</v>
      </c>
      <c r="E113" s="23">
        <v>81.739999999999995</v>
      </c>
      <c r="F113" s="21" t="s">
        <v>137</v>
      </c>
      <c r="G113" s="27" t="s">
        <v>163</v>
      </c>
      <c r="H113" s="29" t="s">
        <v>146</v>
      </c>
      <c r="I113" s="29">
        <v>31.39</v>
      </c>
      <c r="J113" s="31">
        <f>E113*I113</f>
        <v>2565.8186000000001</v>
      </c>
    </row>
    <row r="114" spans="1:10" ht="15" thickBot="1" x14ac:dyDescent="0.35">
      <c r="A114" s="26"/>
      <c r="B114" s="8" t="s">
        <v>86</v>
      </c>
      <c r="C114" s="22"/>
      <c r="D114" s="24"/>
      <c r="E114" s="24"/>
      <c r="F114" s="22"/>
      <c r="G114" s="28"/>
      <c r="H114" s="30"/>
      <c r="I114" s="30"/>
      <c r="J114" s="32"/>
    </row>
    <row r="115" spans="1:10" x14ac:dyDescent="0.3">
      <c r="A115" s="25">
        <v>37</v>
      </c>
      <c r="B115" s="11" t="s">
        <v>87</v>
      </c>
      <c r="C115" s="21">
        <v>4</v>
      </c>
      <c r="D115" s="23">
        <v>79.97</v>
      </c>
      <c r="E115" s="23">
        <v>94.23</v>
      </c>
      <c r="F115" s="21" t="s">
        <v>137</v>
      </c>
      <c r="G115" s="27" t="s">
        <v>140</v>
      </c>
      <c r="H115" s="29" t="s">
        <v>149</v>
      </c>
      <c r="I115" s="29">
        <v>31.39</v>
      </c>
      <c r="J115" s="31">
        <f>E115*I115</f>
        <v>2957.8797</v>
      </c>
    </row>
    <row r="116" spans="1:10" ht="15" thickBot="1" x14ac:dyDescent="0.35">
      <c r="A116" s="26"/>
      <c r="B116" s="8" t="s">
        <v>88</v>
      </c>
      <c r="C116" s="22"/>
      <c r="D116" s="24"/>
      <c r="E116" s="24"/>
      <c r="F116" s="22"/>
      <c r="G116" s="28"/>
      <c r="H116" s="30"/>
      <c r="I116" s="30"/>
      <c r="J116" s="32"/>
    </row>
    <row r="117" spans="1:10" x14ac:dyDescent="0.3">
      <c r="A117" s="25">
        <v>38</v>
      </c>
      <c r="B117" s="11" t="s">
        <v>91</v>
      </c>
      <c r="C117" s="21">
        <v>3</v>
      </c>
      <c r="D117" s="23">
        <v>69.53</v>
      </c>
      <c r="E117" s="23">
        <v>77.78</v>
      </c>
      <c r="F117" s="21" t="s">
        <v>145</v>
      </c>
      <c r="G117" s="27" t="s">
        <v>144</v>
      </c>
      <c r="H117" s="29" t="s">
        <v>161</v>
      </c>
      <c r="I117" s="29">
        <v>31.39</v>
      </c>
      <c r="J117" s="31">
        <f>E117*I117</f>
        <v>2441.5142000000001</v>
      </c>
    </row>
    <row r="118" spans="1:10" ht="15" thickBot="1" x14ac:dyDescent="0.35">
      <c r="A118" s="26"/>
      <c r="B118" s="8" t="s">
        <v>92</v>
      </c>
      <c r="C118" s="22"/>
      <c r="D118" s="24"/>
      <c r="E118" s="24"/>
      <c r="F118" s="22"/>
      <c r="G118" s="28"/>
      <c r="H118" s="30"/>
      <c r="I118" s="30"/>
      <c r="J118" s="32"/>
    </row>
    <row r="119" spans="1:10" x14ac:dyDescent="0.3">
      <c r="A119" s="25">
        <v>39</v>
      </c>
      <c r="B119" s="11" t="s">
        <v>93</v>
      </c>
      <c r="C119" s="21">
        <v>3</v>
      </c>
      <c r="D119" s="23">
        <v>69.06</v>
      </c>
      <c r="E119" s="23">
        <v>76.680000000000007</v>
      </c>
      <c r="F119" s="21" t="s">
        <v>142</v>
      </c>
      <c r="G119" s="27" t="s">
        <v>144</v>
      </c>
      <c r="H119" s="29" t="s">
        <v>164</v>
      </c>
      <c r="I119" s="29">
        <v>31.39</v>
      </c>
      <c r="J119" s="31">
        <f>E119*I119</f>
        <v>2406.9852000000001</v>
      </c>
    </row>
    <row r="120" spans="1:10" ht="15" thickBot="1" x14ac:dyDescent="0.35">
      <c r="A120" s="26"/>
      <c r="B120" s="8" t="s">
        <v>94</v>
      </c>
      <c r="C120" s="22"/>
      <c r="D120" s="24"/>
      <c r="E120" s="24"/>
      <c r="F120" s="22"/>
      <c r="G120" s="28"/>
      <c r="H120" s="30"/>
      <c r="I120" s="30"/>
      <c r="J120" s="32"/>
    </row>
    <row r="121" spans="1:10" x14ac:dyDescent="0.3">
      <c r="A121" s="25">
        <v>40</v>
      </c>
      <c r="B121" s="11" t="s">
        <v>93</v>
      </c>
      <c r="C121" s="21">
        <v>2</v>
      </c>
      <c r="D121" s="23">
        <v>44.47</v>
      </c>
      <c r="E121" s="23">
        <v>56.85</v>
      </c>
      <c r="F121" s="21" t="s">
        <v>142</v>
      </c>
      <c r="G121" s="27" t="s">
        <v>144</v>
      </c>
      <c r="H121" s="29" t="s">
        <v>165</v>
      </c>
      <c r="I121" s="29">
        <v>31.39</v>
      </c>
      <c r="J121" s="31">
        <f>E121*I121</f>
        <v>1784.5215000000001</v>
      </c>
    </row>
    <row r="122" spans="1:10" ht="15" thickBot="1" x14ac:dyDescent="0.35">
      <c r="A122" s="26"/>
      <c r="B122" s="8" t="s">
        <v>95</v>
      </c>
      <c r="C122" s="22"/>
      <c r="D122" s="24"/>
      <c r="E122" s="24"/>
      <c r="F122" s="22"/>
      <c r="G122" s="28"/>
      <c r="H122" s="30"/>
      <c r="I122" s="30"/>
      <c r="J122" s="32"/>
    </row>
    <row r="123" spans="1:10" x14ac:dyDescent="0.3">
      <c r="A123" s="25">
        <v>41</v>
      </c>
      <c r="B123" s="11" t="s">
        <v>96</v>
      </c>
      <c r="C123" s="21">
        <v>6</v>
      </c>
      <c r="D123" s="23">
        <v>110.93</v>
      </c>
      <c r="E123" s="23">
        <v>127.15</v>
      </c>
      <c r="F123" s="21" t="s">
        <v>141</v>
      </c>
      <c r="G123" s="27" t="s">
        <v>140</v>
      </c>
      <c r="H123" s="29" t="s">
        <v>166</v>
      </c>
      <c r="I123" s="29">
        <v>31.39</v>
      </c>
      <c r="J123" s="31">
        <f>E123*I123</f>
        <v>3991.2385000000004</v>
      </c>
    </row>
    <row r="124" spans="1:10" ht="15" thickBot="1" x14ac:dyDescent="0.35">
      <c r="A124" s="26"/>
      <c r="B124" s="8" t="s">
        <v>97</v>
      </c>
      <c r="C124" s="22"/>
      <c r="D124" s="24"/>
      <c r="E124" s="24"/>
      <c r="F124" s="22"/>
      <c r="G124" s="28"/>
      <c r="H124" s="30"/>
      <c r="I124" s="30"/>
      <c r="J124" s="32"/>
    </row>
    <row r="125" spans="1:10" x14ac:dyDescent="0.3">
      <c r="A125" s="25">
        <v>42</v>
      </c>
      <c r="B125" s="11" t="s">
        <v>98</v>
      </c>
      <c r="C125" s="21" t="s">
        <v>148</v>
      </c>
      <c r="D125" s="23">
        <v>78.67</v>
      </c>
      <c r="E125" s="23">
        <v>91.36</v>
      </c>
      <c r="F125" s="21" t="s">
        <v>137</v>
      </c>
      <c r="G125" s="27" t="s">
        <v>140</v>
      </c>
      <c r="H125" s="29" t="s">
        <v>161</v>
      </c>
      <c r="I125" s="29">
        <v>31.39</v>
      </c>
      <c r="J125" s="31">
        <f>E125*I125</f>
        <v>2867.7903999999999</v>
      </c>
    </row>
    <row r="126" spans="1:10" ht="15" thickBot="1" x14ac:dyDescent="0.35">
      <c r="A126" s="26"/>
      <c r="B126" s="8" t="s">
        <v>99</v>
      </c>
      <c r="C126" s="22"/>
      <c r="D126" s="24"/>
      <c r="E126" s="24"/>
      <c r="F126" s="22"/>
      <c r="G126" s="28"/>
      <c r="H126" s="30"/>
      <c r="I126" s="30"/>
      <c r="J126" s="32"/>
    </row>
    <row r="127" spans="1:10" x14ac:dyDescent="0.3">
      <c r="A127" s="25">
        <v>43</v>
      </c>
      <c r="B127" s="11" t="s">
        <v>100</v>
      </c>
      <c r="C127" s="21">
        <v>4</v>
      </c>
      <c r="D127" s="23">
        <v>78.239999999999995</v>
      </c>
      <c r="E127" s="23">
        <v>93.89</v>
      </c>
      <c r="F127" s="21" t="s">
        <v>141</v>
      </c>
      <c r="G127" s="27" t="s">
        <v>140</v>
      </c>
      <c r="H127" s="29" t="s">
        <v>167</v>
      </c>
      <c r="I127" s="29">
        <v>31.39</v>
      </c>
      <c r="J127" s="31">
        <f>E127*I127</f>
        <v>2947.2071000000001</v>
      </c>
    </row>
    <row r="128" spans="1:10" ht="15" thickBot="1" x14ac:dyDescent="0.35">
      <c r="A128" s="26"/>
      <c r="B128" s="8" t="s">
        <v>101</v>
      </c>
      <c r="C128" s="22"/>
      <c r="D128" s="24"/>
      <c r="E128" s="24"/>
      <c r="F128" s="22"/>
      <c r="G128" s="28"/>
      <c r="H128" s="30"/>
      <c r="I128" s="30"/>
      <c r="J128" s="32"/>
    </row>
    <row r="129" spans="1:10" x14ac:dyDescent="0.3">
      <c r="A129" s="25">
        <v>44</v>
      </c>
      <c r="B129" s="11" t="s">
        <v>113</v>
      </c>
      <c r="C129" s="21" t="s">
        <v>148</v>
      </c>
      <c r="D129" s="23">
        <v>81.42</v>
      </c>
      <c r="E129" s="23">
        <v>94.22</v>
      </c>
      <c r="F129" s="21" t="s">
        <v>141</v>
      </c>
      <c r="G129" s="27" t="s">
        <v>139</v>
      </c>
      <c r="H129" s="29" t="s">
        <v>169</v>
      </c>
      <c r="I129" s="29">
        <v>31.39</v>
      </c>
      <c r="J129" s="31">
        <f>E129*I129</f>
        <v>2957.5657999999999</v>
      </c>
    </row>
    <row r="130" spans="1:10" ht="15" thickBot="1" x14ac:dyDescent="0.35">
      <c r="A130" s="26"/>
      <c r="B130" s="8" t="s">
        <v>114</v>
      </c>
      <c r="C130" s="22"/>
      <c r="D130" s="24"/>
      <c r="E130" s="24"/>
      <c r="F130" s="22"/>
      <c r="G130" s="28"/>
      <c r="H130" s="30"/>
      <c r="I130" s="30"/>
      <c r="J130" s="32"/>
    </row>
    <row r="131" spans="1:10" x14ac:dyDescent="0.3">
      <c r="A131" s="25">
        <v>45</v>
      </c>
      <c r="B131" s="11" t="s">
        <v>115</v>
      </c>
      <c r="C131" s="21" t="s">
        <v>148</v>
      </c>
      <c r="D131" s="23">
        <v>81.42</v>
      </c>
      <c r="E131" s="23">
        <v>94.22</v>
      </c>
      <c r="F131" s="21" t="s">
        <v>141</v>
      </c>
      <c r="G131" s="27" t="s">
        <v>139</v>
      </c>
      <c r="H131" s="29" t="s">
        <v>169</v>
      </c>
      <c r="I131" s="29">
        <v>31.39</v>
      </c>
      <c r="J131" s="31">
        <f>E131*I131</f>
        <v>2957.5657999999999</v>
      </c>
    </row>
    <row r="132" spans="1:10" ht="15" thickBot="1" x14ac:dyDescent="0.35">
      <c r="A132" s="26"/>
      <c r="B132" s="8" t="s">
        <v>116</v>
      </c>
      <c r="C132" s="22"/>
      <c r="D132" s="24"/>
      <c r="E132" s="24"/>
      <c r="F132" s="22"/>
      <c r="G132" s="28"/>
      <c r="H132" s="30"/>
      <c r="I132" s="30"/>
      <c r="J132" s="32"/>
    </row>
    <row r="133" spans="1:10" x14ac:dyDescent="0.3">
      <c r="A133" s="25">
        <v>46</v>
      </c>
      <c r="B133" s="11" t="s">
        <v>120</v>
      </c>
      <c r="C133" s="21">
        <v>3</v>
      </c>
      <c r="D133" s="23">
        <v>66.319999999999993</v>
      </c>
      <c r="E133" s="23">
        <v>76.47</v>
      </c>
      <c r="F133" s="21" t="s">
        <v>141</v>
      </c>
      <c r="G133" s="27" t="s">
        <v>140</v>
      </c>
      <c r="H133" s="29" t="s">
        <v>170</v>
      </c>
      <c r="I133" s="29">
        <v>31.39</v>
      </c>
      <c r="J133" s="31">
        <f>E133*I133</f>
        <v>2400.3933000000002</v>
      </c>
    </row>
    <row r="134" spans="1:10" ht="15" thickBot="1" x14ac:dyDescent="0.35">
      <c r="A134" s="26"/>
      <c r="B134" s="8" t="s">
        <v>121</v>
      </c>
      <c r="C134" s="22"/>
      <c r="D134" s="24"/>
      <c r="E134" s="24"/>
      <c r="F134" s="22"/>
      <c r="G134" s="28"/>
      <c r="H134" s="30"/>
      <c r="I134" s="30"/>
      <c r="J134" s="32"/>
    </row>
    <row r="135" spans="1:10" x14ac:dyDescent="0.3">
      <c r="A135" s="25">
        <v>47</v>
      </c>
      <c r="B135" s="11" t="s">
        <v>122</v>
      </c>
      <c r="C135" s="21">
        <v>2</v>
      </c>
      <c r="D135" s="23">
        <v>52.02</v>
      </c>
      <c r="E135" s="23">
        <v>62.39</v>
      </c>
      <c r="F135" s="21" t="s">
        <v>137</v>
      </c>
      <c r="G135" s="27" t="s">
        <v>140</v>
      </c>
      <c r="H135" s="29" t="s">
        <v>157</v>
      </c>
      <c r="I135" s="29">
        <v>31.39</v>
      </c>
      <c r="J135" s="31">
        <f>E135*I135</f>
        <v>1958.4221</v>
      </c>
    </row>
    <row r="136" spans="1:10" ht="15" thickBot="1" x14ac:dyDescent="0.35">
      <c r="A136" s="26"/>
      <c r="B136" s="8" t="s">
        <v>123</v>
      </c>
      <c r="C136" s="22"/>
      <c r="D136" s="24"/>
      <c r="E136" s="24"/>
      <c r="F136" s="22"/>
      <c r="G136" s="28"/>
      <c r="H136" s="30"/>
      <c r="I136" s="30"/>
      <c r="J136" s="32"/>
    </row>
    <row r="137" spans="1:10" x14ac:dyDescent="0.3">
      <c r="A137" s="25">
        <v>48</v>
      </c>
      <c r="B137" s="11" t="s">
        <v>124</v>
      </c>
      <c r="C137" s="21">
        <v>4</v>
      </c>
      <c r="D137" s="23">
        <v>79.040000000000006</v>
      </c>
      <c r="E137" s="23">
        <v>89.42</v>
      </c>
      <c r="F137" s="21" t="s">
        <v>145</v>
      </c>
      <c r="G137" s="27" t="s">
        <v>144</v>
      </c>
      <c r="H137" s="29" t="s">
        <v>172</v>
      </c>
      <c r="I137" s="29">
        <v>31.39</v>
      </c>
      <c r="J137" s="31">
        <f>E137*I137</f>
        <v>2806.8938000000003</v>
      </c>
    </row>
    <row r="138" spans="1:10" ht="15" thickBot="1" x14ac:dyDescent="0.35">
      <c r="A138" s="26"/>
      <c r="B138" s="8" t="s">
        <v>125</v>
      </c>
      <c r="C138" s="22"/>
      <c r="D138" s="24"/>
      <c r="E138" s="24"/>
      <c r="F138" s="22"/>
      <c r="G138" s="28"/>
      <c r="H138" s="30"/>
      <c r="I138" s="30"/>
      <c r="J138" s="32"/>
    </row>
    <row r="139" spans="1:10" x14ac:dyDescent="0.3">
      <c r="A139" s="25">
        <v>49</v>
      </c>
      <c r="B139" s="11" t="s">
        <v>126</v>
      </c>
      <c r="C139" s="21">
        <v>3</v>
      </c>
      <c r="D139" s="23">
        <v>69.06</v>
      </c>
      <c r="E139" s="23">
        <v>80.42</v>
      </c>
      <c r="F139" s="21" t="s">
        <v>141</v>
      </c>
      <c r="G139" s="27" t="s">
        <v>139</v>
      </c>
      <c r="H139" s="29" t="s">
        <v>171</v>
      </c>
      <c r="I139" s="29">
        <v>31.39</v>
      </c>
      <c r="J139" s="31">
        <f>E139*I139</f>
        <v>2524.3838000000001</v>
      </c>
    </row>
    <row r="140" spans="1:10" ht="15" thickBot="1" x14ac:dyDescent="0.35">
      <c r="A140" s="26"/>
      <c r="B140" s="8" t="s">
        <v>127</v>
      </c>
      <c r="C140" s="22"/>
      <c r="D140" s="24"/>
      <c r="E140" s="24"/>
      <c r="F140" s="22"/>
      <c r="G140" s="28"/>
      <c r="H140" s="30"/>
      <c r="I140" s="30"/>
      <c r="J140" s="32"/>
    </row>
    <row r="141" spans="1:10" x14ac:dyDescent="0.3">
      <c r="A141" s="25">
        <v>50</v>
      </c>
      <c r="B141" s="11" t="s">
        <v>128</v>
      </c>
      <c r="C141" s="21">
        <v>4</v>
      </c>
      <c r="D141" s="23">
        <v>84.52</v>
      </c>
      <c r="E141" s="23">
        <v>97.2</v>
      </c>
      <c r="F141" s="21" t="s">
        <v>137</v>
      </c>
      <c r="G141" s="27" t="s">
        <v>139</v>
      </c>
      <c r="H141" s="29" t="s">
        <v>172</v>
      </c>
      <c r="I141" s="29">
        <v>31.39</v>
      </c>
      <c r="J141" s="31">
        <f>E141*I141</f>
        <v>3051.1080000000002</v>
      </c>
    </row>
    <row r="142" spans="1:10" ht="15" thickBot="1" x14ac:dyDescent="0.35">
      <c r="A142" s="26"/>
      <c r="B142" s="8" t="s">
        <v>129</v>
      </c>
      <c r="C142" s="22"/>
      <c r="D142" s="24"/>
      <c r="E142" s="24"/>
      <c r="F142" s="22"/>
      <c r="G142" s="28"/>
      <c r="H142" s="30"/>
      <c r="I142" s="30"/>
      <c r="J142" s="32"/>
    </row>
    <row r="143" spans="1:10" x14ac:dyDescent="0.3">
      <c r="A143" s="25">
        <v>51</v>
      </c>
      <c r="B143" s="11" t="s">
        <v>128</v>
      </c>
      <c r="C143" s="21">
        <v>4</v>
      </c>
      <c r="D143" s="23">
        <v>84.52</v>
      </c>
      <c r="E143" s="23">
        <v>97.2</v>
      </c>
      <c r="F143" s="21" t="s">
        <v>141</v>
      </c>
      <c r="G143" s="27" t="s">
        <v>139</v>
      </c>
      <c r="H143" s="29" t="s">
        <v>172</v>
      </c>
      <c r="I143" s="29">
        <v>31.39</v>
      </c>
      <c r="J143" s="31">
        <f>E143*I143</f>
        <v>3051.1080000000002</v>
      </c>
    </row>
    <row r="144" spans="1:10" ht="15" thickBot="1" x14ac:dyDescent="0.35">
      <c r="A144" s="26"/>
      <c r="B144" s="8" t="s">
        <v>130</v>
      </c>
      <c r="C144" s="22"/>
      <c r="D144" s="24"/>
      <c r="E144" s="24"/>
      <c r="F144" s="22"/>
      <c r="G144" s="28"/>
      <c r="H144" s="30"/>
      <c r="I144" s="30"/>
      <c r="J144" s="32"/>
    </row>
    <row r="145" spans="1:10" x14ac:dyDescent="0.3">
      <c r="A145" s="25">
        <v>52</v>
      </c>
      <c r="B145" s="11" t="s">
        <v>131</v>
      </c>
      <c r="C145" s="21">
        <v>3</v>
      </c>
      <c r="D145" s="23">
        <v>69.06</v>
      </c>
      <c r="E145" s="23">
        <v>84.23</v>
      </c>
      <c r="F145" s="21" t="s">
        <v>141</v>
      </c>
      <c r="G145" s="27" t="s">
        <v>139</v>
      </c>
      <c r="H145" s="29" t="s">
        <v>171</v>
      </c>
      <c r="I145" s="29">
        <v>31.39</v>
      </c>
      <c r="J145" s="31">
        <f>E145*I145</f>
        <v>2643.9797000000003</v>
      </c>
    </row>
    <row r="146" spans="1:10" ht="15" thickBot="1" x14ac:dyDescent="0.35">
      <c r="A146" s="26"/>
      <c r="B146" s="8" t="s">
        <v>132</v>
      </c>
      <c r="C146" s="22"/>
      <c r="D146" s="24"/>
      <c r="E146" s="24"/>
      <c r="F146" s="22"/>
      <c r="G146" s="28"/>
      <c r="H146" s="30"/>
      <c r="I146" s="30"/>
      <c r="J146" s="32"/>
    </row>
    <row r="147" spans="1:10" x14ac:dyDescent="0.3">
      <c r="A147" s="25">
        <v>53</v>
      </c>
      <c r="B147" s="11" t="s">
        <v>133</v>
      </c>
      <c r="C147" s="21">
        <v>4</v>
      </c>
      <c r="D147" s="23">
        <v>84.52</v>
      </c>
      <c r="E147" s="23">
        <v>101.77</v>
      </c>
      <c r="F147" s="21" t="s">
        <v>9</v>
      </c>
      <c r="G147" s="27" t="s">
        <v>139</v>
      </c>
      <c r="H147" s="29" t="s">
        <v>172</v>
      </c>
      <c r="I147" s="29">
        <v>31.39</v>
      </c>
      <c r="J147" s="31">
        <f>E147*I147</f>
        <v>3194.5603000000001</v>
      </c>
    </row>
    <row r="148" spans="1:10" ht="15" thickBot="1" x14ac:dyDescent="0.35">
      <c r="A148" s="26"/>
      <c r="B148" s="8" t="s">
        <v>134</v>
      </c>
      <c r="C148" s="22"/>
      <c r="D148" s="24"/>
      <c r="E148" s="24"/>
      <c r="F148" s="22"/>
      <c r="G148" s="28"/>
      <c r="H148" s="30"/>
      <c r="I148" s="30"/>
      <c r="J148" s="32"/>
    </row>
    <row r="149" spans="1:10" x14ac:dyDescent="0.3">
      <c r="A149" s="25">
        <v>54</v>
      </c>
      <c r="B149" s="11" t="s">
        <v>135</v>
      </c>
      <c r="C149" s="21">
        <v>3</v>
      </c>
      <c r="D149" s="23">
        <v>69.06</v>
      </c>
      <c r="E149" s="23">
        <v>76.569999999999993</v>
      </c>
      <c r="F149" s="21" t="s">
        <v>142</v>
      </c>
      <c r="G149" s="27" t="s">
        <v>139</v>
      </c>
      <c r="H149" s="29" t="s">
        <v>149</v>
      </c>
      <c r="I149" s="29">
        <v>31.39</v>
      </c>
      <c r="J149" s="31">
        <f>E149*I149</f>
        <v>2403.5322999999999</v>
      </c>
    </row>
    <row r="150" spans="1:10" ht="15" thickBot="1" x14ac:dyDescent="0.35">
      <c r="A150" s="26"/>
      <c r="B150" s="8" t="s">
        <v>136</v>
      </c>
      <c r="C150" s="22"/>
      <c r="D150" s="24"/>
      <c r="E150" s="24"/>
      <c r="F150" s="22"/>
      <c r="G150" s="28"/>
      <c r="H150" s="30"/>
      <c r="I150" s="30"/>
      <c r="J150" s="32"/>
    </row>
  </sheetData>
  <mergeCells count="642">
    <mergeCell ref="A149:A150"/>
    <mergeCell ref="C149:C150"/>
    <mergeCell ref="D149:D150"/>
    <mergeCell ref="E149:E150"/>
    <mergeCell ref="F149:F150"/>
    <mergeCell ref="G149:G150"/>
    <mergeCell ref="H149:H150"/>
    <mergeCell ref="I149:I150"/>
    <mergeCell ref="J149:J150"/>
    <mergeCell ref="A147:A148"/>
    <mergeCell ref="C147:C148"/>
    <mergeCell ref="D147:D148"/>
    <mergeCell ref="E147:E148"/>
    <mergeCell ref="F147:F148"/>
    <mergeCell ref="G147:G148"/>
    <mergeCell ref="H147:H148"/>
    <mergeCell ref="I147:I148"/>
    <mergeCell ref="J147:J148"/>
    <mergeCell ref="A145:A146"/>
    <mergeCell ref="C145:C146"/>
    <mergeCell ref="D145:D146"/>
    <mergeCell ref="E145:E146"/>
    <mergeCell ref="F145:F146"/>
    <mergeCell ref="G145:G146"/>
    <mergeCell ref="H145:H146"/>
    <mergeCell ref="I145:I146"/>
    <mergeCell ref="J145:J146"/>
    <mergeCell ref="A143:A144"/>
    <mergeCell ref="C143:C144"/>
    <mergeCell ref="D143:D144"/>
    <mergeCell ref="E143:E144"/>
    <mergeCell ref="F143:F144"/>
    <mergeCell ref="G143:G144"/>
    <mergeCell ref="H143:H144"/>
    <mergeCell ref="I143:I144"/>
    <mergeCell ref="J143:J144"/>
    <mergeCell ref="A139:A140"/>
    <mergeCell ref="C139:C140"/>
    <mergeCell ref="D139:D140"/>
    <mergeCell ref="E139:E140"/>
    <mergeCell ref="F139:F140"/>
    <mergeCell ref="G139:G140"/>
    <mergeCell ref="H139:H140"/>
    <mergeCell ref="I139:I140"/>
    <mergeCell ref="J139:J140"/>
    <mergeCell ref="A137:A138"/>
    <mergeCell ref="C137:C138"/>
    <mergeCell ref="D137:D138"/>
    <mergeCell ref="E137:E138"/>
    <mergeCell ref="F137:F138"/>
    <mergeCell ref="G137:G138"/>
    <mergeCell ref="H137:H138"/>
    <mergeCell ref="I137:I138"/>
    <mergeCell ref="J137:J138"/>
    <mergeCell ref="A135:A136"/>
    <mergeCell ref="C135:C136"/>
    <mergeCell ref="D135:D136"/>
    <mergeCell ref="E135:E136"/>
    <mergeCell ref="F135:F136"/>
    <mergeCell ref="G135:G136"/>
    <mergeCell ref="H135:H136"/>
    <mergeCell ref="I135:I136"/>
    <mergeCell ref="J135:J136"/>
    <mergeCell ref="A133:A134"/>
    <mergeCell ref="C133:C134"/>
    <mergeCell ref="D133:D134"/>
    <mergeCell ref="E133:E134"/>
    <mergeCell ref="F133:F134"/>
    <mergeCell ref="G133:G134"/>
    <mergeCell ref="H133:H134"/>
    <mergeCell ref="I133:I134"/>
    <mergeCell ref="J133:J134"/>
    <mergeCell ref="A37:A38"/>
    <mergeCell ref="C37:C38"/>
    <mergeCell ref="D37:D38"/>
    <mergeCell ref="E37:E38"/>
    <mergeCell ref="F37:F38"/>
    <mergeCell ref="G37:G38"/>
    <mergeCell ref="H37:H38"/>
    <mergeCell ref="I37:I38"/>
    <mergeCell ref="J37:J38"/>
    <mergeCell ref="A33:A34"/>
    <mergeCell ref="C33:C34"/>
    <mergeCell ref="D33:D34"/>
    <mergeCell ref="E33:E34"/>
    <mergeCell ref="F33:F34"/>
    <mergeCell ref="G33:G34"/>
    <mergeCell ref="H33:H34"/>
    <mergeCell ref="I33:I34"/>
    <mergeCell ref="J33:J34"/>
    <mergeCell ref="A31:A32"/>
    <mergeCell ref="C31:C32"/>
    <mergeCell ref="D31:D32"/>
    <mergeCell ref="E31:E32"/>
    <mergeCell ref="F31:F32"/>
    <mergeCell ref="G31:G32"/>
    <mergeCell ref="H31:H32"/>
    <mergeCell ref="I31:I32"/>
    <mergeCell ref="J31:J32"/>
    <mergeCell ref="A29:A30"/>
    <mergeCell ref="C29:C30"/>
    <mergeCell ref="D29:D30"/>
    <mergeCell ref="E29:E30"/>
    <mergeCell ref="F29:F30"/>
    <mergeCell ref="G29:G30"/>
    <mergeCell ref="H29:H30"/>
    <mergeCell ref="I29:I30"/>
    <mergeCell ref="J29:J30"/>
    <mergeCell ref="A27:A28"/>
    <mergeCell ref="C27:C28"/>
    <mergeCell ref="D27:D28"/>
    <mergeCell ref="E27:E28"/>
    <mergeCell ref="F27:F28"/>
    <mergeCell ref="G27:G28"/>
    <mergeCell ref="H27:H28"/>
    <mergeCell ref="I27:I28"/>
    <mergeCell ref="J27:J28"/>
    <mergeCell ref="A141:A142"/>
    <mergeCell ref="C141:C142"/>
    <mergeCell ref="D141:D142"/>
    <mergeCell ref="E141:E142"/>
    <mergeCell ref="F141:F142"/>
    <mergeCell ref="G141:G142"/>
    <mergeCell ref="H141:H142"/>
    <mergeCell ref="I141:I142"/>
    <mergeCell ref="J141:J142"/>
    <mergeCell ref="A35:A36"/>
    <mergeCell ref="C35:C36"/>
    <mergeCell ref="D35:D36"/>
    <mergeCell ref="E35:E36"/>
    <mergeCell ref="F35:F36"/>
    <mergeCell ref="G35:G36"/>
    <mergeCell ref="H35:H36"/>
    <mergeCell ref="I35:I36"/>
    <mergeCell ref="J35:J36"/>
    <mergeCell ref="A131:A132"/>
    <mergeCell ref="C131:C132"/>
    <mergeCell ref="D131:D132"/>
    <mergeCell ref="E131:E132"/>
    <mergeCell ref="F131:F132"/>
    <mergeCell ref="G131:G132"/>
    <mergeCell ref="H131:H132"/>
    <mergeCell ref="I131:I132"/>
    <mergeCell ref="J131:J132"/>
    <mergeCell ref="A129:A130"/>
    <mergeCell ref="C129:C130"/>
    <mergeCell ref="D129:D130"/>
    <mergeCell ref="E129:E130"/>
    <mergeCell ref="F129:F130"/>
    <mergeCell ref="G129:G130"/>
    <mergeCell ref="H129:H130"/>
    <mergeCell ref="I129:I130"/>
    <mergeCell ref="J129:J130"/>
    <mergeCell ref="A25:A26"/>
    <mergeCell ref="C25:C26"/>
    <mergeCell ref="D25:D26"/>
    <mergeCell ref="E25:E26"/>
    <mergeCell ref="F25:F26"/>
    <mergeCell ref="G25:G26"/>
    <mergeCell ref="H25:H26"/>
    <mergeCell ref="I25:I26"/>
    <mergeCell ref="J25:J26"/>
    <mergeCell ref="A23:A24"/>
    <mergeCell ref="C23:C24"/>
    <mergeCell ref="D23:D24"/>
    <mergeCell ref="E23:E24"/>
    <mergeCell ref="F23:F24"/>
    <mergeCell ref="G23:G24"/>
    <mergeCell ref="H23:H24"/>
    <mergeCell ref="I23:I24"/>
    <mergeCell ref="J23:J24"/>
    <mergeCell ref="A21:A22"/>
    <mergeCell ref="C21:C22"/>
    <mergeCell ref="D21:D22"/>
    <mergeCell ref="E21:E22"/>
    <mergeCell ref="F21:F22"/>
    <mergeCell ref="G21:G22"/>
    <mergeCell ref="H21:H22"/>
    <mergeCell ref="I21:I22"/>
    <mergeCell ref="J21:J22"/>
    <mergeCell ref="A17:A18"/>
    <mergeCell ref="C17:C18"/>
    <mergeCell ref="D17:D18"/>
    <mergeCell ref="E17:E18"/>
    <mergeCell ref="F17:F18"/>
    <mergeCell ref="G17:G18"/>
    <mergeCell ref="H17:H18"/>
    <mergeCell ref="I17:I18"/>
    <mergeCell ref="J17:J18"/>
    <mergeCell ref="A127:A128"/>
    <mergeCell ref="C127:C128"/>
    <mergeCell ref="D127:D128"/>
    <mergeCell ref="E127:E128"/>
    <mergeCell ref="F127:F128"/>
    <mergeCell ref="G127:G128"/>
    <mergeCell ref="H127:H128"/>
    <mergeCell ref="I127:I128"/>
    <mergeCell ref="J127:J128"/>
    <mergeCell ref="A125:A126"/>
    <mergeCell ref="C125:C126"/>
    <mergeCell ref="D125:D126"/>
    <mergeCell ref="E125:E126"/>
    <mergeCell ref="F125:F126"/>
    <mergeCell ref="G125:G126"/>
    <mergeCell ref="H125:H126"/>
    <mergeCell ref="I125:I126"/>
    <mergeCell ref="J125:J126"/>
    <mergeCell ref="A123:A124"/>
    <mergeCell ref="C123:C124"/>
    <mergeCell ref="D123:D124"/>
    <mergeCell ref="E123:E124"/>
    <mergeCell ref="F123:F124"/>
    <mergeCell ref="G123:G124"/>
    <mergeCell ref="H123:H124"/>
    <mergeCell ref="I123:I124"/>
    <mergeCell ref="J123:J124"/>
    <mergeCell ref="A121:A122"/>
    <mergeCell ref="C121:C122"/>
    <mergeCell ref="D121:D122"/>
    <mergeCell ref="E121:E122"/>
    <mergeCell ref="F121:F122"/>
    <mergeCell ref="G121:G122"/>
    <mergeCell ref="H121:H122"/>
    <mergeCell ref="I121:I122"/>
    <mergeCell ref="J121:J122"/>
    <mergeCell ref="A15:A16"/>
    <mergeCell ref="C15:C16"/>
    <mergeCell ref="D15:D16"/>
    <mergeCell ref="E15:E16"/>
    <mergeCell ref="F15:F16"/>
    <mergeCell ref="G15:G16"/>
    <mergeCell ref="A117:A118"/>
    <mergeCell ref="H45:H46"/>
    <mergeCell ref="I45:I46"/>
    <mergeCell ref="H115:H116"/>
    <mergeCell ref="I115:I116"/>
    <mergeCell ref="E49:E50"/>
    <mergeCell ref="D49:D50"/>
    <mergeCell ref="F49:F50"/>
    <mergeCell ref="G49:G50"/>
    <mergeCell ref="A55:A56"/>
    <mergeCell ref="C55:C56"/>
    <mergeCell ref="D55:D56"/>
    <mergeCell ref="C49:C50"/>
    <mergeCell ref="A49:A50"/>
    <mergeCell ref="A53:A54"/>
    <mergeCell ref="C53:C54"/>
    <mergeCell ref="D53:D54"/>
    <mergeCell ref="A59:A60"/>
    <mergeCell ref="J43:J44"/>
    <mergeCell ref="J47:J48"/>
    <mergeCell ref="J53:J54"/>
    <mergeCell ref="H55:H56"/>
    <mergeCell ref="I55:I56"/>
    <mergeCell ref="J55:J56"/>
    <mergeCell ref="H113:H114"/>
    <mergeCell ref="I113:I114"/>
    <mergeCell ref="J113:J114"/>
    <mergeCell ref="J51:J52"/>
    <mergeCell ref="H49:H50"/>
    <mergeCell ref="I49:I50"/>
    <mergeCell ref="J49:J50"/>
    <mergeCell ref="H75:H76"/>
    <mergeCell ref="I75:I76"/>
    <mergeCell ref="J75:J76"/>
    <mergeCell ref="J115:J116"/>
    <mergeCell ref="H15:H16"/>
    <mergeCell ref="I15:I16"/>
    <mergeCell ref="J15:J16"/>
    <mergeCell ref="E117:E118"/>
    <mergeCell ref="F117:F118"/>
    <mergeCell ref="G117:G118"/>
    <mergeCell ref="H117:H118"/>
    <mergeCell ref="G53:G54"/>
    <mergeCell ref="H53:H54"/>
    <mergeCell ref="I53:I54"/>
    <mergeCell ref="G55:G56"/>
    <mergeCell ref="E55:E56"/>
    <mergeCell ref="F55:F56"/>
    <mergeCell ref="G57:G58"/>
    <mergeCell ref="H57:H58"/>
    <mergeCell ref="I57:I58"/>
    <mergeCell ref="J57:J58"/>
    <mergeCell ref="E53:E54"/>
    <mergeCell ref="I69:I70"/>
    <mergeCell ref="J69:J70"/>
    <mergeCell ref="G75:G76"/>
    <mergeCell ref="J45:J46"/>
    <mergeCell ref="I43:I44"/>
    <mergeCell ref="G5:G6"/>
    <mergeCell ref="H5:H6"/>
    <mergeCell ref="I5:I6"/>
    <mergeCell ref="J5:J6"/>
    <mergeCell ref="G11:G12"/>
    <mergeCell ref="H11:H12"/>
    <mergeCell ref="I117:I118"/>
    <mergeCell ref="J117:J118"/>
    <mergeCell ref="F119:F120"/>
    <mergeCell ref="G119:G120"/>
    <mergeCell ref="H119:H120"/>
    <mergeCell ref="I119:I120"/>
    <mergeCell ref="J119:J120"/>
    <mergeCell ref="F53:F54"/>
    <mergeCell ref="G65:G66"/>
    <mergeCell ref="H65:H66"/>
    <mergeCell ref="I65:I66"/>
    <mergeCell ref="J65:J66"/>
    <mergeCell ref="G63:G64"/>
    <mergeCell ref="H63:H64"/>
    <mergeCell ref="I63:I64"/>
    <mergeCell ref="J63:J64"/>
    <mergeCell ref="G69:G70"/>
    <mergeCell ref="H69:H70"/>
    <mergeCell ref="A2:J2"/>
    <mergeCell ref="G47:G48"/>
    <mergeCell ref="A41:J41"/>
    <mergeCell ref="A42:J42"/>
    <mergeCell ref="A47:A48"/>
    <mergeCell ref="C47:C48"/>
    <mergeCell ref="D47:D48"/>
    <mergeCell ref="E47:E48"/>
    <mergeCell ref="F47:F48"/>
    <mergeCell ref="A43:A44"/>
    <mergeCell ref="C43:C44"/>
    <mergeCell ref="D43:D44"/>
    <mergeCell ref="F43:F44"/>
    <mergeCell ref="G43:G44"/>
    <mergeCell ref="H43:H44"/>
    <mergeCell ref="A45:A46"/>
    <mergeCell ref="C45:C46"/>
    <mergeCell ref="D45:D46"/>
    <mergeCell ref="F45:F46"/>
    <mergeCell ref="G45:G46"/>
    <mergeCell ref="E43:E44"/>
    <mergeCell ref="E45:E46"/>
    <mergeCell ref="A5:A6"/>
    <mergeCell ref="C5:C6"/>
    <mergeCell ref="A51:A52"/>
    <mergeCell ref="C51:C52"/>
    <mergeCell ref="D51:D52"/>
    <mergeCell ref="E51:E52"/>
    <mergeCell ref="F51:F52"/>
    <mergeCell ref="G51:G52"/>
    <mergeCell ref="H51:H52"/>
    <mergeCell ref="H47:H48"/>
    <mergeCell ref="I47:I48"/>
    <mergeCell ref="I51:I52"/>
    <mergeCell ref="C59:C60"/>
    <mergeCell ref="D59:D60"/>
    <mergeCell ref="E59:E60"/>
    <mergeCell ref="F59:F60"/>
    <mergeCell ref="G59:G60"/>
    <mergeCell ref="H59:H60"/>
    <mergeCell ref="I59:I60"/>
    <mergeCell ref="J59:J60"/>
    <mergeCell ref="A57:A58"/>
    <mergeCell ref="C57:C58"/>
    <mergeCell ref="D57:D58"/>
    <mergeCell ref="E57:E58"/>
    <mergeCell ref="F57:F58"/>
    <mergeCell ref="D5:D6"/>
    <mergeCell ref="E5:E6"/>
    <mergeCell ref="F5:F6"/>
    <mergeCell ref="G61:G62"/>
    <mergeCell ref="H61:H62"/>
    <mergeCell ref="I61:I62"/>
    <mergeCell ref="J61:J62"/>
    <mergeCell ref="A61:A62"/>
    <mergeCell ref="C61:C62"/>
    <mergeCell ref="D61:D62"/>
    <mergeCell ref="E61:E62"/>
    <mergeCell ref="F61:F62"/>
    <mergeCell ref="A7:A8"/>
    <mergeCell ref="C7:C8"/>
    <mergeCell ref="D7:D8"/>
    <mergeCell ref="E7:E8"/>
    <mergeCell ref="F7:F8"/>
    <mergeCell ref="G7:G8"/>
    <mergeCell ref="H7:H8"/>
    <mergeCell ref="I7:I8"/>
    <mergeCell ref="J7:J8"/>
    <mergeCell ref="A9:A10"/>
    <mergeCell ref="C9:C10"/>
    <mergeCell ref="D9:D10"/>
    <mergeCell ref="E9:E10"/>
    <mergeCell ref="F9:F10"/>
    <mergeCell ref="G9:G10"/>
    <mergeCell ref="H9:H10"/>
    <mergeCell ref="I9:I10"/>
    <mergeCell ref="J9:J10"/>
    <mergeCell ref="A11:A12"/>
    <mergeCell ref="C11:C12"/>
    <mergeCell ref="D11:D12"/>
    <mergeCell ref="E11:E12"/>
    <mergeCell ref="F11:F12"/>
    <mergeCell ref="I11:I12"/>
    <mergeCell ref="J11:J12"/>
    <mergeCell ref="A65:A66"/>
    <mergeCell ref="C65:C66"/>
    <mergeCell ref="D65:D66"/>
    <mergeCell ref="E65:E66"/>
    <mergeCell ref="F65:F66"/>
    <mergeCell ref="A63:A64"/>
    <mergeCell ref="C63:C64"/>
    <mergeCell ref="D63:D64"/>
    <mergeCell ref="E63:E64"/>
    <mergeCell ref="F63:F64"/>
    <mergeCell ref="A67:A68"/>
    <mergeCell ref="C67:C68"/>
    <mergeCell ref="D67:D68"/>
    <mergeCell ref="E67:E68"/>
    <mergeCell ref="F67:F68"/>
    <mergeCell ref="G67:G68"/>
    <mergeCell ref="H67:H68"/>
    <mergeCell ref="I67:I68"/>
    <mergeCell ref="J67:J68"/>
    <mergeCell ref="A101:A102"/>
    <mergeCell ref="C101:C102"/>
    <mergeCell ref="D101:D102"/>
    <mergeCell ref="E101:E102"/>
    <mergeCell ref="F101:F102"/>
    <mergeCell ref="G101:G102"/>
    <mergeCell ref="H101:H102"/>
    <mergeCell ref="I101:I102"/>
    <mergeCell ref="J101:J102"/>
    <mergeCell ref="A71:A72"/>
    <mergeCell ref="C71:C72"/>
    <mergeCell ref="D71:D72"/>
    <mergeCell ref="A69:A70"/>
    <mergeCell ref="C69:C70"/>
    <mergeCell ref="D69:D70"/>
    <mergeCell ref="E69:E70"/>
    <mergeCell ref="F69:F70"/>
    <mergeCell ref="J71:J72"/>
    <mergeCell ref="E71:E72"/>
    <mergeCell ref="F71:F72"/>
    <mergeCell ref="G71:G72"/>
    <mergeCell ref="H71:H72"/>
    <mergeCell ref="I71:I72"/>
    <mergeCell ref="A73:A74"/>
    <mergeCell ref="C73:C74"/>
    <mergeCell ref="D73:D74"/>
    <mergeCell ref="E73:E74"/>
    <mergeCell ref="F73:F74"/>
    <mergeCell ref="G73:G74"/>
    <mergeCell ref="H73:H74"/>
    <mergeCell ref="I73:I74"/>
    <mergeCell ref="J73:J74"/>
    <mergeCell ref="A75:A76"/>
    <mergeCell ref="C75:C76"/>
    <mergeCell ref="D75:D76"/>
    <mergeCell ref="E75:E76"/>
    <mergeCell ref="F75:F76"/>
    <mergeCell ref="G79:G80"/>
    <mergeCell ref="H79:H80"/>
    <mergeCell ref="I79:I80"/>
    <mergeCell ref="J79:J80"/>
    <mergeCell ref="A79:A80"/>
    <mergeCell ref="C79:C80"/>
    <mergeCell ref="D79:D80"/>
    <mergeCell ref="E79:E80"/>
    <mergeCell ref="F79:F80"/>
    <mergeCell ref="A77:A78"/>
    <mergeCell ref="C77:C78"/>
    <mergeCell ref="D77:D78"/>
    <mergeCell ref="E77:E78"/>
    <mergeCell ref="F77:F78"/>
    <mergeCell ref="G77:G78"/>
    <mergeCell ref="H77:H78"/>
    <mergeCell ref="I77:I78"/>
    <mergeCell ref="J77:J78"/>
    <mergeCell ref="A81:A82"/>
    <mergeCell ref="C81:C82"/>
    <mergeCell ref="D81:D82"/>
    <mergeCell ref="E81:E82"/>
    <mergeCell ref="F81:F82"/>
    <mergeCell ref="G81:G82"/>
    <mergeCell ref="H81:H82"/>
    <mergeCell ref="I81:I82"/>
    <mergeCell ref="J81:J82"/>
    <mergeCell ref="G83:G84"/>
    <mergeCell ref="H83:H84"/>
    <mergeCell ref="I83:I84"/>
    <mergeCell ref="J83:J84"/>
    <mergeCell ref="A85:A86"/>
    <mergeCell ref="C85:C86"/>
    <mergeCell ref="D85:D86"/>
    <mergeCell ref="E85:E86"/>
    <mergeCell ref="F85:F86"/>
    <mergeCell ref="G85:G86"/>
    <mergeCell ref="H85:H86"/>
    <mergeCell ref="I85:I86"/>
    <mergeCell ref="J85:J86"/>
    <mergeCell ref="A83:A84"/>
    <mergeCell ref="C83:C84"/>
    <mergeCell ref="D83:D84"/>
    <mergeCell ref="E83:E84"/>
    <mergeCell ref="F83:F84"/>
    <mergeCell ref="G87:G88"/>
    <mergeCell ref="H87:H88"/>
    <mergeCell ref="I87:I88"/>
    <mergeCell ref="J87:J88"/>
    <mergeCell ref="A89:A90"/>
    <mergeCell ref="C89:C90"/>
    <mergeCell ref="D89:D90"/>
    <mergeCell ref="E89:E90"/>
    <mergeCell ref="F89:F90"/>
    <mergeCell ref="G89:G90"/>
    <mergeCell ref="H89:H90"/>
    <mergeCell ref="I89:I90"/>
    <mergeCell ref="J89:J90"/>
    <mergeCell ref="A87:A88"/>
    <mergeCell ref="C87:C88"/>
    <mergeCell ref="D87:D88"/>
    <mergeCell ref="E87:E88"/>
    <mergeCell ref="F87:F88"/>
    <mergeCell ref="G91:G92"/>
    <mergeCell ref="H91:H92"/>
    <mergeCell ref="I91:I92"/>
    <mergeCell ref="J91:J92"/>
    <mergeCell ref="A93:A94"/>
    <mergeCell ref="C93:C94"/>
    <mergeCell ref="D93:D94"/>
    <mergeCell ref="E93:E94"/>
    <mergeCell ref="F93:F94"/>
    <mergeCell ref="G93:G94"/>
    <mergeCell ref="H93:H94"/>
    <mergeCell ref="I93:I94"/>
    <mergeCell ref="J93:J94"/>
    <mergeCell ref="A91:A92"/>
    <mergeCell ref="C91:C92"/>
    <mergeCell ref="D91:D92"/>
    <mergeCell ref="E91:E92"/>
    <mergeCell ref="F91:F92"/>
    <mergeCell ref="D97:D98"/>
    <mergeCell ref="E97:E98"/>
    <mergeCell ref="F97:F98"/>
    <mergeCell ref="G97:G98"/>
    <mergeCell ref="H97:H98"/>
    <mergeCell ref="I97:I98"/>
    <mergeCell ref="J97:J98"/>
    <mergeCell ref="A95:A96"/>
    <mergeCell ref="C95:C96"/>
    <mergeCell ref="D95:D96"/>
    <mergeCell ref="E95:E96"/>
    <mergeCell ref="F95:F96"/>
    <mergeCell ref="G99:G100"/>
    <mergeCell ref="H99:H100"/>
    <mergeCell ref="I99:I100"/>
    <mergeCell ref="J99:J100"/>
    <mergeCell ref="A13:A14"/>
    <mergeCell ref="C13:C14"/>
    <mergeCell ref="D13:D14"/>
    <mergeCell ref="E13:E14"/>
    <mergeCell ref="F13:F14"/>
    <mergeCell ref="G13:G14"/>
    <mergeCell ref="H13:H14"/>
    <mergeCell ref="I13:I14"/>
    <mergeCell ref="J13:J14"/>
    <mergeCell ref="A99:A100"/>
    <mergeCell ref="C99:C100"/>
    <mergeCell ref="D99:D100"/>
    <mergeCell ref="E99:E100"/>
    <mergeCell ref="F99:F100"/>
    <mergeCell ref="G95:G96"/>
    <mergeCell ref="H95:H96"/>
    <mergeCell ref="I95:I96"/>
    <mergeCell ref="J95:J96"/>
    <mergeCell ref="A97:A98"/>
    <mergeCell ref="C97:C98"/>
    <mergeCell ref="G103:G104"/>
    <mergeCell ref="H103:H104"/>
    <mergeCell ref="I103:I104"/>
    <mergeCell ref="J103:J104"/>
    <mergeCell ref="A105:A106"/>
    <mergeCell ref="C105:C106"/>
    <mergeCell ref="D105:D106"/>
    <mergeCell ref="E105:E106"/>
    <mergeCell ref="F105:F106"/>
    <mergeCell ref="G105:G106"/>
    <mergeCell ref="H105:H106"/>
    <mergeCell ref="I105:I106"/>
    <mergeCell ref="J105:J106"/>
    <mergeCell ref="A103:A104"/>
    <mergeCell ref="C103:C104"/>
    <mergeCell ref="D103:D104"/>
    <mergeCell ref="E103:E104"/>
    <mergeCell ref="F103:F104"/>
    <mergeCell ref="G109:G110"/>
    <mergeCell ref="H109:H110"/>
    <mergeCell ref="I109:I110"/>
    <mergeCell ref="J109:J110"/>
    <mergeCell ref="A107:A108"/>
    <mergeCell ref="C107:C108"/>
    <mergeCell ref="D107:D108"/>
    <mergeCell ref="E107:E108"/>
    <mergeCell ref="F107:F108"/>
    <mergeCell ref="J111:J112"/>
    <mergeCell ref="A19:A20"/>
    <mergeCell ref="C19:C20"/>
    <mergeCell ref="D19:D20"/>
    <mergeCell ref="E19:E20"/>
    <mergeCell ref="F19:F20"/>
    <mergeCell ref="G19:G20"/>
    <mergeCell ref="H19:H20"/>
    <mergeCell ref="I19:I20"/>
    <mergeCell ref="J19:J20"/>
    <mergeCell ref="A111:A112"/>
    <mergeCell ref="C111:C112"/>
    <mergeCell ref="D111:D112"/>
    <mergeCell ref="E111:E112"/>
    <mergeCell ref="F111:F112"/>
    <mergeCell ref="G107:G108"/>
    <mergeCell ref="H107:H108"/>
    <mergeCell ref="I107:I108"/>
    <mergeCell ref="J107:J108"/>
    <mergeCell ref="A109:A110"/>
    <mergeCell ref="C109:C110"/>
    <mergeCell ref="D109:D110"/>
    <mergeCell ref="E109:E110"/>
    <mergeCell ref="F109:F110"/>
    <mergeCell ref="C117:C118"/>
    <mergeCell ref="D117:D118"/>
    <mergeCell ref="A119:A120"/>
    <mergeCell ref="C119:C120"/>
    <mergeCell ref="D119:D120"/>
    <mergeCell ref="E119:E120"/>
    <mergeCell ref="G111:G112"/>
    <mergeCell ref="H111:H112"/>
    <mergeCell ref="I111:I112"/>
    <mergeCell ref="A113:A114"/>
    <mergeCell ref="C113:C114"/>
    <mergeCell ref="D113:D114"/>
    <mergeCell ref="E113:E114"/>
    <mergeCell ref="F113:F114"/>
    <mergeCell ref="G113:G114"/>
    <mergeCell ref="A115:A116"/>
    <mergeCell ref="C115:C116"/>
    <mergeCell ref="D115:D116"/>
    <mergeCell ref="E115:E116"/>
    <mergeCell ref="F115:F116"/>
    <mergeCell ref="G115:G116"/>
  </mergeCells>
  <phoneticPr fontId="0" type="noConversion"/>
  <printOptions horizontalCentered="1"/>
  <pageMargins left="0.31496062992125984" right="0.31496062992125984" top="0.55118110236220474" bottom="0.55118110236220474" header="0.31496062992125984" footer="0.31496062992125984"/>
  <pageSetup paperSize="9" scale="60" orientation="portrait" r:id="rId1"/>
  <ignoredErrors>
    <ignoredError sqref="B6:B38 B44:B15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2013-11-07T11:23:53Z</cp:lastPrinted>
  <dcterms:created xsi:type="dcterms:W3CDTF">2006-09-25T09:17:32Z</dcterms:created>
  <dcterms:modified xsi:type="dcterms:W3CDTF">2024-01-23T08:15:04Z</dcterms:modified>
</cp:coreProperties>
</file>